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R:\SG 5 - PIK\05 Integrationsbeauftragte\Vorlagen\"/>
    </mc:Choice>
  </mc:AlternateContent>
  <bookViews>
    <workbookView xWindow="4716" yWindow="0" windowWidth="28800" windowHeight="12348"/>
  </bookViews>
  <sheets>
    <sheet name="Tabelle1" sheetId="1" r:id="rId1"/>
    <sheet name="Tabelle2" sheetId="2" state="hidden" r:id="rId2"/>
    <sheet name="Überleitung FöBIS" sheetId="3" state="hidden" r:id="rId3"/>
    <sheet name="Tabelle3" sheetId="5" state="hidden" r:id="rId4"/>
  </sheets>
  <definedNames>
    <definedName name="_xlnm._FilterDatabase" localSheetId="2" hidden="1">'Überleitung FöBIS'!$A$1:$D$120</definedName>
    <definedName name="Kontrollkästchen2" localSheetId="0">Tabelle1!$B$21</definedName>
    <definedName name="Text10" localSheetId="0">Tabelle1!$B$39</definedName>
    <definedName name="Text11" localSheetId="0">Tabelle1!$B$40</definedName>
    <definedName name="Text26" localSheetId="0">Tabelle1!$C$241</definedName>
    <definedName name="Text27" localSheetId="0">Tabelle1!$B$248</definedName>
    <definedName name="Text7" localSheetId="0">Tabelle1!$B$36</definedName>
    <definedName name="Text8" localSheetId="0">Tabelle1!$B$37</definedName>
    <definedName name="Text9" localSheetId="0">Tabelle1!$B$38</definedName>
    <definedName name="x">Tabelle1!$A$21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0" i="3" l="1"/>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7" i="3"/>
  <c r="D38" i="3"/>
  <c r="D37" i="3"/>
  <c r="D36" i="3"/>
  <c r="D71" i="3"/>
  <c r="D72" i="3"/>
  <c r="D73" i="3"/>
  <c r="D46" i="3"/>
  <c r="D45" i="3"/>
  <c r="D44" i="3"/>
  <c r="D43" i="3"/>
  <c r="D42" i="3"/>
  <c r="D41" i="3"/>
  <c r="D40" i="3"/>
  <c r="D39"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D35" i="3"/>
  <c r="D88" i="3" l="1"/>
  <c r="D86" i="3"/>
  <c r="D85" i="3"/>
  <c r="D84" i="3"/>
  <c r="D83" i="3"/>
  <c r="D82" i="3"/>
  <c r="D75" i="3"/>
  <c r="D76" i="3"/>
  <c r="D77" i="3"/>
  <c r="D78" i="3"/>
  <c r="D79" i="3"/>
  <c r="D80" i="3"/>
  <c r="D81" i="3"/>
  <c r="D74" i="3"/>
  <c r="D64" i="3"/>
  <c r="D65" i="3"/>
  <c r="D66" i="3"/>
  <c r="D67" i="3"/>
  <c r="D68" i="3"/>
  <c r="D69" i="3"/>
  <c r="D70" i="3"/>
  <c r="D63" i="3"/>
  <c r="D56" i="3"/>
  <c r="D57" i="3"/>
  <c r="D58" i="3"/>
  <c r="D59" i="3"/>
  <c r="D60" i="3"/>
  <c r="D61" i="3"/>
  <c r="D62" i="3"/>
  <c r="D55" i="3"/>
  <c r="D48" i="3"/>
  <c r="D49" i="3"/>
  <c r="D50" i="3"/>
  <c r="D51" i="3"/>
  <c r="D52" i="3"/>
  <c r="D53" i="3"/>
  <c r="D54" i="3"/>
  <c r="D47" i="3"/>
  <c r="C14" i="3" l="1"/>
  <c r="C15" i="3"/>
  <c r="C16" i="3"/>
  <c r="C17" i="3"/>
  <c r="C18" i="3"/>
  <c r="C19" i="3"/>
  <c r="C20" i="3"/>
  <c r="C21" i="3"/>
  <c r="C22" i="3"/>
  <c r="C23" i="3"/>
  <c r="C24" i="3"/>
  <c r="C25" i="3"/>
  <c r="C26" i="3"/>
  <c r="C27" i="3"/>
  <c r="C28" i="3"/>
  <c r="C29" i="3"/>
  <c r="C30" i="3"/>
  <c r="C31" i="3"/>
  <c r="C32" i="3"/>
  <c r="C33" i="3"/>
  <c r="C34" i="3"/>
  <c r="C13" i="3"/>
  <c r="C3" i="3"/>
  <c r="C4" i="3"/>
  <c r="C5" i="3"/>
  <c r="C6" i="3"/>
  <c r="C7" i="3"/>
  <c r="C8" i="3"/>
  <c r="C9" i="3"/>
  <c r="C10" i="3"/>
  <c r="C11" i="3"/>
  <c r="C2" i="3"/>
</calcChain>
</file>

<file path=xl/sharedStrings.xml><?xml version="1.0" encoding="utf-8"?>
<sst xmlns="http://schemas.openxmlformats.org/spreadsheetml/2006/main" count="1040" uniqueCount="306">
  <si>
    <t>integrationsfoerderung@rps.bwl.de</t>
  </si>
  <si>
    <t>Ansprechpartner/in:</t>
  </si>
  <si>
    <t>Telefon:</t>
  </si>
  <si>
    <t>E-Mail:</t>
  </si>
  <si>
    <t>Zuwendungsempfänger/  Zuwendungsempfängerin:</t>
  </si>
  <si>
    <t>Beginn</t>
  </si>
  <si>
    <t>Ende</t>
  </si>
  <si>
    <t>Bewilligungszeitraum Gesamtmaßnahme</t>
  </si>
  <si>
    <t>Aktenzeichen:</t>
  </si>
  <si>
    <t>Zwischenverwendungsnachweis</t>
  </si>
  <si>
    <t>Bewilligungszeitraum Förderjahr 1</t>
  </si>
  <si>
    <t>Bewilligungszeitraum Förderjahr 2</t>
  </si>
  <si>
    <t>Allgemeine Angaben zur Förderung:</t>
  </si>
  <si>
    <t xml:space="preserve">Verwendungsnachweis für eine Zuwendung aus Mitteln des Landes </t>
  </si>
  <si>
    <t xml:space="preserve">Baden-Württemberg gemäß der Verwaltungsvorschrift des Sozialministeriums </t>
  </si>
  <si>
    <t xml:space="preserve">über die Gewährung von Zuwendungen zur Förderung von </t>
  </si>
  <si>
    <t>Integrationsbeauftragten (Verwaltungsvorschrift Integrationsbeauftragte - VwV IB)</t>
  </si>
  <si>
    <t>x</t>
  </si>
  <si>
    <t>Nr. 2.3.1 VwV IB – Zentrale Anlauf-, Beratungs- und Koordinierungsstelle für</t>
  </si>
  <si>
    <t>institutionelle Akteure</t>
  </si>
  <si>
    <t>Benennung der beratenen institutionellen Akteure:</t>
  </si>
  <si>
    <t>innerhalb der Verwaltung</t>
  </si>
  <si>
    <t>außerhalb der Verwaltung</t>
  </si>
  <si>
    <t>Ausländerbehörde</t>
  </si>
  <si>
    <t>Bildungskoordinatoren</t>
  </si>
  <si>
    <t>Gesundheitsamt</t>
  </si>
  <si>
    <t>Hauptamt</t>
  </si>
  <si>
    <t>Integrationsmanager</t>
  </si>
  <si>
    <t>Jobcenter (Optionskommune)</t>
  </si>
  <si>
    <t>Jugendamt</t>
  </si>
  <si>
    <t>Ordnungsamt</t>
  </si>
  <si>
    <t>Sozialamt</t>
  </si>
  <si>
    <t>Sozialplanung</t>
  </si>
  <si>
    <t>Agentur für Arbeit</t>
  </si>
  <si>
    <t>Bildungsträger</t>
  </si>
  <si>
    <t>Ehrenamtsinitiativen</t>
  </si>
  <si>
    <t>Gemeindepsychiatrische Zentren</t>
  </si>
  <si>
    <t>Handwerkskammern</t>
  </si>
  <si>
    <t>Industrie- und Handelskammern</t>
  </si>
  <si>
    <t>Integrationsbeauftragte</t>
  </si>
  <si>
    <t>Jobcenter</t>
  </si>
  <si>
    <t>Kindergärten</t>
  </si>
  <si>
    <t>Kirchen</t>
  </si>
  <si>
    <t>Krankenkassen</t>
  </si>
  <si>
    <t>Migrantenselbstorganisationen</t>
  </si>
  <si>
    <t>Moscheegemeinden</t>
  </si>
  <si>
    <t>Polizei</t>
  </si>
  <si>
    <t>Staatliche Schulämter</t>
  </si>
  <si>
    <t>Schulen</t>
  </si>
  <si>
    <t>Sport- und Freizeitvereine</t>
  </si>
  <si>
    <t>Sprachkursträger/Sprachschulen</t>
  </si>
  <si>
    <t>Stiftungen</t>
  </si>
  <si>
    <t>Volkshochschulen</t>
  </si>
  <si>
    <t>Welcome Center</t>
  </si>
  <si>
    <t>Wohlfahrtsverbände</t>
  </si>
  <si>
    <t>Anzahl der beratenen institutionellen Akteure gesamt</t>
  </si>
  <si>
    <t>innerhalb der Verwaltung:</t>
  </si>
  <si>
    <t>außerhalb der Verwaltung:</t>
  </si>
  <si>
    <t>Nr. 2.3.2 VwV IB – Aufbau und Weiterentwicklung eines Integrationsnetzwerkes</t>
  </si>
  <si>
    <t>aufgebaut</t>
  </si>
  <si>
    <t>fortgeführt</t>
  </si>
  <si>
    <t xml:space="preserve">Anzahl teilnehmender Akteure des Integrationsnetzwerkes gesamt </t>
  </si>
  <si>
    <t>davon</t>
  </si>
  <si>
    <t>hauptamtliche Akteure</t>
  </si>
  <si>
    <t>ehrenamtliche Akteure</t>
  </si>
  <si>
    <t>Benennung der definierten Handlungsfelder der kommunalen Integrationsarbeit und</t>
  </si>
  <si>
    <t>Einrichtung entsprechender Arbeitsgruppen im Bewilligungszeitraum</t>
  </si>
  <si>
    <t>Handlungsfelder</t>
  </si>
  <si>
    <t>Antidiskriminierung</t>
  </si>
  <si>
    <t>Arbeitsmarkt</t>
  </si>
  <si>
    <t>Bildung</t>
  </si>
  <si>
    <t>Freizeit und Sport</t>
  </si>
  <si>
    <t>Gesundheit</t>
  </si>
  <si>
    <t>Sprache</t>
  </si>
  <si>
    <r>
      <t>B</t>
    </r>
    <r>
      <rPr>
        <sz val="12"/>
        <color theme="1"/>
        <rFont val="CIDFont+F9"/>
      </rPr>
      <t>ürgerschaftliches Engagement</t>
    </r>
  </si>
  <si>
    <t>Interkulturelle Öffnung</t>
  </si>
  <si>
    <t>Anzahl der beteiligten hauptamtlichen Akteure</t>
  </si>
  <si>
    <t>Anzahl der beteiligten ehrenamtlichen Akteure</t>
  </si>
  <si>
    <t>Anzahl der Arbeitsgruppensitzungen</t>
  </si>
  <si>
    <t>weiterentwickelt</t>
  </si>
  <si>
    <t>Nr. 2.3.3 VwV IB – Entwicklung und Fortführung eines kommunalen Integrationsplans</t>
  </si>
  <si>
    <t>Der Integrationsplan wird</t>
  </si>
  <si>
    <t>entwickelt</t>
  </si>
  <si>
    <t>aktualisiert</t>
  </si>
  <si>
    <t>konkreten Maßnahmen</t>
  </si>
  <si>
    <t xml:space="preserve">Benennung der definierten Handlungsfelder und Anzahl der darin vereinbarten </t>
  </si>
  <si>
    <t>Bürgerschaftliches Engagement</t>
  </si>
  <si>
    <t>Nr. 2.3.4 VwV IB – Förderung der interkulturellen Öffnung der Verwaltung und der</t>
  </si>
  <si>
    <t xml:space="preserve"> Regeldienste</t>
  </si>
  <si>
    <t>Ebene Personal</t>
  </si>
  <si>
    <t>Anzahl der interkulturellen Trainings</t>
  </si>
  <si>
    <t xml:space="preserve">innerhalb der Verwaltung </t>
  </si>
  <si>
    <t>gemischte Veranstaltungen</t>
  </si>
  <si>
    <t>Anzahl der Teilnehmenden</t>
  </si>
  <si>
    <t>Geschulte institutionelle Akteure</t>
  </si>
  <si>
    <t>Ebene Organisation</t>
  </si>
  <si>
    <t>z.B.: Leitbild, Weiterentwicklung von Organisationsstrukturen der Verwaltung, Qualitätsmanagement, mehrsprachige</t>
  </si>
  <si>
    <t xml:space="preserve"> Beschilderung in Gebäuden (max. 400 Zeichen oder Extrablatt)</t>
  </si>
  <si>
    <t>Ebene Angebote</t>
  </si>
  <si>
    <t>z.B.: Internetauftritt, mehrsprachige Informationsmaterialien/Formulare</t>
  </si>
  <si>
    <t>(max. 400 Zeichen oder Extrablatt)</t>
  </si>
  <si>
    <t>Ebene Vernetzung</t>
  </si>
  <si>
    <t>z.B. Zusammenarbeit mit Migrantenselbstorganisationen, Öffentlichkeitsarbeit, Kampagnen</t>
  </si>
  <si>
    <t>Nr. 2.4 VwV IB – Kontakte zur Verwaltungsspitze, Teilnahme an Gremiensitzungen</t>
  </si>
  <si>
    <t>Berichterstattung im zuständigen Gremium der Kommune erfolgte am:</t>
  </si>
  <si>
    <t>Termin:</t>
  </si>
  <si>
    <t>Bezeichnung des Gremiums</t>
  </si>
  <si>
    <t>Möglichkeit zur Darstellung weiterer Aktivitäten und Schwerpunkte der</t>
  </si>
  <si>
    <t>nachweisen der Förderkategorie 4.2.3 VwV IB.</t>
  </si>
  <si>
    <t>2.1 Kostenplan</t>
  </si>
  <si>
    <t>Personalausgaben</t>
  </si>
  <si>
    <t>zuwendungsfähige</t>
  </si>
  <si>
    <t>Ausgaben gemäß</t>
  </si>
  <si>
    <t>Zuwendungsbescheid</t>
  </si>
  <si>
    <t>      €</t>
  </si>
  <si>
    <t>2.2 Finanzierungsplan</t>
  </si>
  <si>
    <t>Einnahmen gemäß</t>
  </si>
  <si>
    <t>tatsächliche Einnahmen*</t>
  </si>
  <si>
    <t>tatsächliche Ausgaben*</t>
  </si>
  <si>
    <t xml:space="preserve">Eigenmittel </t>
  </si>
  <si>
    <t>Zuschuss</t>
  </si>
  <si>
    <t>Summe</t>
  </si>
  <si>
    <r>
      <t xml:space="preserve">Zuschüsse Dritter </t>
    </r>
    <r>
      <rPr>
        <sz val="10"/>
        <color theme="1"/>
        <rFont val="Arial"/>
        <family val="2"/>
      </rPr>
      <t>(bitte näher erläutern)</t>
    </r>
    <r>
      <rPr>
        <sz val="11"/>
        <color theme="1"/>
        <rFont val="Arial"/>
        <family val="2"/>
      </rPr>
      <t xml:space="preserve">      </t>
    </r>
  </si>
  <si>
    <t>€</t>
  </si>
  <si>
    <t>*Abweichungen von den genehmigten Planungen sind nachfolgend näher zu erläutern:</t>
  </si>
  <si>
    <t>Es wird bestätigt, dass die Nebenbestimmungen des Zuwendungsbescheids beachtet wurden.</t>
  </si>
  <si>
    <t>Es wird bestätigt, dass Beiträge zu nicht gesetzlich vorgeschriebenen Versicherungen, Abschreibungen, kalkulatorischen Zinsen, Zuführungen an Rücklagen, Rückstellungen und Eigenkosten der Kommune nicht enthalten sind.</t>
  </si>
  <si>
    <t>Es wird bestätigt, dass die Ausgaben notwendig waren und wirtschaftlich sowie sparsam verfahren worden ist.</t>
  </si>
  <si>
    <t>Es wird bestätigt, dass für diese Maßnahme keine Zuwendungen aus anderen Programmen des Landes Baden-Württemberg – außer den vorstehend angegebenen Finanzierungsmitteln – und keine weiteren Zuwendungen beantragt wurden, werden oder bewilligt sind.</t>
  </si>
  <si>
    <t>Es wird bestätigt, dass der/die geförderten Integrationsbeauftragten über ein abgeschlossenes Studium an einer deutschen Hochschule oder über einen vergleichbaren Abschluss an einer ausländischen Hochschule verfügen.</t>
  </si>
  <si>
    <t>Es ist bekannt, dass die mit dem Verwendungsnachweis erhobenen Daten für die Verwendungsnachweisbearbeitung und das Monitoring des Landes Baden- Württemberg benötigt werden. Es wird in die Verarbeitung, insbesondere das Speichern, Nutzen und Übermitteln der erhobenen Daten zum Zwecke der Abrechnung und Verwaltung des Zuschusses, eingewilligt. Hierzu zählt auch die Übermittlung von Daten an die im Verfahren beteiligten Stellen. Es wird zugestimmt, dass die Daten, soweit dies zu Prüfzwecken und aufgrund von Berichtspflichten erforderlich ist, zwischen dem Regierungspräsidium Stuttgart und dem Ministerium für Soziales, Gesundheit und Integration ausgetauscht werden. Der Verwendungsnachweis kann nur bearbeitet werden, wenn die geforderten Daten vollständig angegeben sind und in deren Verarbeitung eingewilligt wurde.</t>
  </si>
  <si>
    <t>Ort, Datum</t>
  </si>
  <si>
    <t>Unterschriftsberechtigte/r mit Stempel</t>
  </si>
  <si>
    <t>Zuwendungsempfänger/Zuwendungsempfängerin</t>
  </si>
  <si>
    <t>Anlagen</t>
  </si>
  <si>
    <t>Nachweis der Beschäftigung (detaillierte monatliche Aufstellung der Personalkosten in Tabellenform über den Bewilligungszeitraum)</t>
  </si>
  <si>
    <t>Sonstiges:</t>
  </si>
  <si>
    <t>1. Verwendungsnachweis unterschrieben einscannen</t>
  </si>
  <si>
    <t>Bearbeitung beifügen (keine Unterschrift notwendig)</t>
  </si>
  <si>
    <t>2. Verwendungsnachweis in .xlsx Format zur erleichterten</t>
  </si>
  <si>
    <t>Beispiel: 08111000</t>
  </si>
  <si>
    <t>Amtlicher Gemeindeschlüssel:</t>
  </si>
  <si>
    <t>RPS15.2-5913 -</t>
  </si>
  <si>
    <t>FTB</t>
  </si>
  <si>
    <t>%</t>
  </si>
  <si>
    <t>Die Förderung erfolgt/erfolgte nach Nr.</t>
  </si>
  <si>
    <t>Geförderter Stellenumfang</t>
  </si>
  <si>
    <t>Personen</t>
  </si>
  <si>
    <t>Anzahl der geförderten Integrationsbeauftragten:</t>
  </si>
  <si>
    <t>Netzwerk</t>
  </si>
  <si>
    <t>Integrationsplan</t>
  </si>
  <si>
    <t>Es wird bestätigt, dass die vorstehenden Angaben im Verwendungsnachweis richtig sind und mit den Büchern und Belegen übereinstimmen. Es ist bekannt, dass falsche Angaben die Rückforderung der bewilligten Zuwendung zur Folge haben können.</t>
  </si>
  <si>
    <t>(max. 400 Zeichen)</t>
  </si>
  <si>
    <t>Sachbericht für den nachgewiesenen Zeitraum</t>
  </si>
  <si>
    <t>Zahlenmäßiger Nachweis</t>
  </si>
  <si>
    <t>Nur bei Schlussverwendungsnachweis vorzulegen. Nicht bei Zwischenverwendungs-</t>
  </si>
  <si>
    <t>Es wird bestätigt, dass der Zuschuss zweckentsprechend verwendet wurde.</t>
  </si>
  <si>
    <t>Bestätigungen</t>
  </si>
  <si>
    <r>
      <t xml:space="preserve"> (Schluss-)Verwendungsnachweis</t>
    </r>
    <r>
      <rPr>
        <sz val="12"/>
        <color rgb="FFFF0000"/>
        <rFont val="Arial"/>
        <family val="2"/>
      </rPr>
      <t/>
    </r>
  </si>
  <si>
    <t>Geförderter Umfang der ersten stelleninhabenden Person:</t>
  </si>
  <si>
    <t>Geförderter Umfang der zweiten stelleninhabenden Person:</t>
  </si>
  <si>
    <r>
      <t xml:space="preserve">kommunalen Integrationsarbeit </t>
    </r>
    <r>
      <rPr>
        <sz val="10"/>
        <color theme="1"/>
        <rFont val="Arial"/>
        <family val="2"/>
      </rPr>
      <t>(max. 500 Zeichen)</t>
    </r>
  </si>
  <si>
    <t>Das Integrationsnetzwerk wird</t>
  </si>
  <si>
    <t>per Mail an</t>
  </si>
  <si>
    <t>Einrichtung einer Arbeits-gruppe</t>
  </si>
  <si>
    <t>4.2.2</t>
  </si>
  <si>
    <t>4.2.1</t>
  </si>
  <si>
    <t>4.2.3</t>
  </si>
  <si>
    <r>
      <t>(nur bei einer Förderung nach Nr. 4.2.1</t>
    </r>
    <r>
      <rPr>
        <sz val="9"/>
        <color rgb="FFFF0000"/>
        <rFont val="Arial"/>
        <family val="2"/>
      </rPr>
      <t xml:space="preserve"> </t>
    </r>
    <r>
      <rPr>
        <sz val="9"/>
        <color theme="1"/>
        <rFont val="Arial"/>
        <family val="2"/>
      </rPr>
      <t>möglich)</t>
    </r>
  </si>
  <si>
    <t>der VwV IB.</t>
  </si>
  <si>
    <t>Sonstige</t>
  </si>
  <si>
    <t>Einrichtung einer Arbeitsgruppe</t>
  </si>
  <si>
    <t>Anzahl konkret vereinbarter MN</t>
  </si>
  <si>
    <t>Sonstige 2</t>
  </si>
  <si>
    <t>Sonstige 1</t>
  </si>
  <si>
    <t>VWV_IB2019</t>
  </si>
  <si>
    <t>ZSAB</t>
  </si>
  <si>
    <t>0200</t>
  </si>
  <si>
    <t>0210</t>
  </si>
  <si>
    <t>0110</t>
  </si>
  <si>
    <t>0120</t>
  </si>
  <si>
    <t>0130</t>
  </si>
  <si>
    <t>0140</t>
  </si>
  <si>
    <t>0150</t>
  </si>
  <si>
    <t>0160</t>
  </si>
  <si>
    <t>0170</t>
  </si>
  <si>
    <t>0180</t>
  </si>
  <si>
    <t>0190</t>
  </si>
  <si>
    <t>0101</t>
  </si>
  <si>
    <t>0102</t>
  </si>
  <si>
    <t>0103</t>
  </si>
  <si>
    <t>0104</t>
  </si>
  <si>
    <t>0105</t>
  </si>
  <si>
    <t>0106</t>
  </si>
  <si>
    <t>0107</t>
  </si>
  <si>
    <t>0108</t>
  </si>
  <si>
    <t>0109</t>
  </si>
  <si>
    <t>0111</t>
  </si>
  <si>
    <t>0112</t>
  </si>
  <si>
    <t>0113</t>
  </si>
  <si>
    <t>0114</t>
  </si>
  <si>
    <t>0115</t>
  </si>
  <si>
    <t>0116</t>
  </si>
  <si>
    <t>0117</t>
  </si>
  <si>
    <t>0118</t>
  </si>
  <si>
    <t>0119</t>
  </si>
  <si>
    <t>0121</t>
  </si>
  <si>
    <t>0122</t>
  </si>
  <si>
    <t>0123</t>
  </si>
  <si>
    <t>0124</t>
  </si>
  <si>
    <t>0125</t>
  </si>
  <si>
    <t>0126</t>
  </si>
  <si>
    <t>0127</t>
  </si>
  <si>
    <t>0128</t>
  </si>
  <si>
    <t>0129</t>
  </si>
  <si>
    <t>0131</t>
  </si>
  <si>
    <t>0132</t>
  </si>
  <si>
    <t>0133</t>
  </si>
  <si>
    <t>0134</t>
  </si>
  <si>
    <t>0135</t>
  </si>
  <si>
    <t>0136</t>
  </si>
  <si>
    <t>0137</t>
  </si>
  <si>
    <t>0138</t>
  </si>
  <si>
    <t>0139</t>
  </si>
  <si>
    <t>0141</t>
  </si>
  <si>
    <t>0142</t>
  </si>
  <si>
    <t>0143</t>
  </si>
  <si>
    <t>0144</t>
  </si>
  <si>
    <t>0145</t>
  </si>
  <si>
    <t>0146</t>
  </si>
  <si>
    <t>0147</t>
  </si>
  <si>
    <t>0148</t>
  </si>
  <si>
    <t>0149</t>
  </si>
  <si>
    <t>0151</t>
  </si>
  <si>
    <t>0152</t>
  </si>
  <si>
    <t>0153</t>
  </si>
  <si>
    <t>0154</t>
  </si>
  <si>
    <t>0155</t>
  </si>
  <si>
    <t>0156</t>
  </si>
  <si>
    <t>0157</t>
  </si>
  <si>
    <t>0158</t>
  </si>
  <si>
    <t>0159</t>
  </si>
  <si>
    <t>0161</t>
  </si>
  <si>
    <t>0162</t>
  </si>
  <si>
    <t>0163</t>
  </si>
  <si>
    <t>0164</t>
  </si>
  <si>
    <t>0165</t>
  </si>
  <si>
    <t>0166</t>
  </si>
  <si>
    <t>0167</t>
  </si>
  <si>
    <t>0168</t>
  </si>
  <si>
    <t>0169</t>
  </si>
  <si>
    <t>0171</t>
  </si>
  <si>
    <t>0172</t>
  </si>
  <si>
    <t>0173</t>
  </si>
  <si>
    <t>0174</t>
  </si>
  <si>
    <t>0175</t>
  </si>
  <si>
    <t>0176</t>
  </si>
  <si>
    <t>0177</t>
  </si>
  <si>
    <t>0178</t>
  </si>
  <si>
    <t>0179</t>
  </si>
  <si>
    <t>0181</t>
  </si>
  <si>
    <t>0182</t>
  </si>
  <si>
    <t>0183</t>
  </si>
  <si>
    <t>0184</t>
  </si>
  <si>
    <t>0185</t>
  </si>
  <si>
    <t>0186</t>
  </si>
  <si>
    <t>0187</t>
  </si>
  <si>
    <t>0188</t>
  </si>
  <si>
    <t>0189</t>
  </si>
  <si>
    <t>0191</t>
  </si>
  <si>
    <t>0192</t>
  </si>
  <si>
    <t>0193</t>
  </si>
  <si>
    <t>0194</t>
  </si>
  <si>
    <t>0195</t>
  </si>
  <si>
    <t>0196</t>
  </si>
  <si>
    <t>0197</t>
  </si>
  <si>
    <t>0198</t>
  </si>
  <si>
    <t>0199</t>
  </si>
  <si>
    <t>0201</t>
  </si>
  <si>
    <t>0202</t>
  </si>
  <si>
    <t>0203</t>
  </si>
  <si>
    <t>0204</t>
  </si>
  <si>
    <t>0205</t>
  </si>
  <si>
    <t>0206</t>
  </si>
  <si>
    <t>0207</t>
  </si>
  <si>
    <t>0208</t>
  </si>
  <si>
    <t>0209</t>
  </si>
  <si>
    <t>0211</t>
  </si>
  <si>
    <t>0212</t>
  </si>
  <si>
    <t>0213</t>
  </si>
  <si>
    <t>0214</t>
  </si>
  <si>
    <t>0215</t>
  </si>
  <si>
    <t>0216</t>
  </si>
  <si>
    <t>0217</t>
  </si>
  <si>
    <t>0218</t>
  </si>
  <si>
    <t>0219</t>
  </si>
  <si>
    <t>Anz. der beteiligten hauptamtl. Akteure</t>
  </si>
  <si>
    <t>Anz. der beteiligten ehrenamtl. Akteure</t>
  </si>
  <si>
    <t>Innerhalb der Verwaltung</t>
  </si>
  <si>
    <t>Außerhalb der Verwaltung</t>
  </si>
  <si>
    <t>(BESCHREIBUNG) Kategorie</t>
  </si>
  <si>
    <t>(Anzahl 3) Zweck der Zuwendung</t>
  </si>
  <si>
    <t>(EXT.ZZMERKBEMERKUNG) Akteure/Handlungsfelder</t>
  </si>
  <si>
    <t>(EXT.ZZAFLDANZAHL_1) Anzahl</t>
  </si>
  <si>
    <t>Schlüssel</t>
  </si>
  <si>
    <t>Anzahl der vereinbarten konkreten Maßnahmen im jeweiligen Handlungsfeld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</si>
</sst>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color theme="1"/>
      <name val="Arial"/>
      <family val="2"/>
    </font>
    <font>
      <sz val="12"/>
      <color theme="1"/>
      <name val="Arial"/>
      <family val="2"/>
    </font>
    <font>
      <b/>
      <sz val="12"/>
      <color theme="1"/>
      <name val="Arial"/>
      <family val="2"/>
    </font>
    <font>
      <b/>
      <sz val="11.5"/>
      <color theme="1"/>
      <name val="Arial"/>
      <family val="2"/>
    </font>
    <font>
      <u/>
      <sz val="10"/>
      <color theme="10"/>
      <name val="Arial"/>
      <family val="2"/>
    </font>
    <font>
      <sz val="11.5"/>
      <color theme="1"/>
      <name val="Arial"/>
      <family val="2"/>
    </font>
    <font>
      <u/>
      <sz val="12"/>
      <color theme="1"/>
      <name val="Arial"/>
      <family val="2"/>
    </font>
    <font>
      <sz val="11"/>
      <color theme="1"/>
      <name val="Arial"/>
      <family val="2"/>
    </font>
    <font>
      <b/>
      <u/>
      <sz val="12"/>
      <color theme="1"/>
      <name val="Arial"/>
      <family val="2"/>
    </font>
    <font>
      <sz val="10"/>
      <color theme="1"/>
      <name val="Arial"/>
      <family val="2"/>
    </font>
    <font>
      <b/>
      <sz val="10"/>
      <color theme="1"/>
      <name val="Arial"/>
      <family val="2"/>
    </font>
    <font>
      <sz val="12"/>
      <color rgb="FFFF0000"/>
      <name val="Arial"/>
      <family val="2"/>
    </font>
    <font>
      <sz val="12"/>
      <color theme="1"/>
      <name val="CIDFont+F9"/>
    </font>
    <font>
      <sz val="10"/>
      <name val="Arial"/>
      <family val="2"/>
    </font>
    <font>
      <b/>
      <sz val="16"/>
      <color theme="1"/>
      <name val="Arial"/>
      <family val="2"/>
    </font>
    <font>
      <sz val="9"/>
      <color theme="1"/>
      <name val="Arial"/>
      <family val="2"/>
    </font>
    <font>
      <sz val="9"/>
      <color rgb="FFFF0000"/>
      <name val="Arial"/>
      <family val="2"/>
    </font>
    <font>
      <b/>
      <sz val="8"/>
      <color rgb="FF000000"/>
      <name val="Arial"/>
      <family val="2"/>
    </font>
    <font>
      <sz val="11.5"/>
      <name val="Arial"/>
      <family val="2"/>
    </font>
  </fonts>
  <fills count="9">
    <fill>
      <patternFill patternType="none"/>
    </fill>
    <fill>
      <patternFill patternType="gray125"/>
    </fill>
    <fill>
      <patternFill patternType="solid">
        <fgColor rgb="FFE5ECA6"/>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rgb="FFB8C3D0"/>
      </bottom>
      <diagonal/>
    </border>
  </borders>
  <cellStyleXfs count="2">
    <xf numFmtId="0" fontId="0" fillId="0" borderId="0"/>
    <xf numFmtId="0" fontId="4" fillId="0" borderId="0" applyNumberFormat="0" applyFill="0" applyBorder="0" applyAlignment="0" applyProtection="0"/>
  </cellStyleXfs>
  <cellXfs count="136">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vertical="center"/>
    </xf>
    <xf numFmtId="0" fontId="4" fillId="0" borderId="0" xfId="1" applyAlignment="1">
      <alignment vertical="center"/>
    </xf>
    <xf numFmtId="0" fontId="1" fillId="0" borderId="0" xfId="0" applyFont="1" applyAlignment="1">
      <alignment vertical="center"/>
    </xf>
    <xf numFmtId="0" fontId="0" fillId="0" borderId="0" xfId="0" applyAlignment="1">
      <alignment wrapText="1"/>
    </xf>
    <xf numFmtId="0" fontId="1" fillId="0" borderId="0" xfId="0" applyFont="1"/>
    <xf numFmtId="0" fontId="7" fillId="0" borderId="0" xfId="0" applyFont="1" applyAlignment="1">
      <alignment vertical="center"/>
    </xf>
    <xf numFmtId="49" fontId="0" fillId="0" borderId="0" xfId="0" applyNumberFormat="1"/>
    <xf numFmtId="0" fontId="0" fillId="0" borderId="0" xfId="0" applyBorder="1"/>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0" xfId="0" applyBorder="1" applyAlignment="1">
      <alignment wrapText="1"/>
    </xf>
    <xf numFmtId="0" fontId="8" fillId="0" borderId="0" xfId="0" applyFont="1" applyAlignment="1">
      <alignment vertical="center"/>
    </xf>
    <xf numFmtId="0" fontId="1" fillId="0" borderId="0" xfId="0" applyFont="1" applyAlignment="1">
      <alignment vertical="center" wrapText="1"/>
    </xf>
    <xf numFmtId="0" fontId="0" fillId="0" borderId="0" xfId="0" applyAlignment="1"/>
    <xf numFmtId="0" fontId="1" fillId="0" borderId="0" xfId="0" applyFont="1" applyBorder="1" applyAlignment="1">
      <alignment horizontal="center"/>
    </xf>
    <xf numFmtId="14" fontId="0" fillId="0" borderId="0" xfId="0" applyNumberFormat="1" applyBorder="1" applyAlignment="1">
      <alignment wrapText="1"/>
    </xf>
    <xf numFmtId="0" fontId="12" fillId="0" borderId="1" xfId="0" applyFont="1" applyBorder="1" applyAlignment="1">
      <alignment vertical="center" wrapText="1"/>
    </xf>
    <xf numFmtId="0" fontId="1" fillId="0" borderId="1" xfId="0" applyFont="1" applyBorder="1" applyAlignment="1">
      <alignment vertical="center" wrapText="1"/>
    </xf>
    <xf numFmtId="0" fontId="12" fillId="0" borderId="2" xfId="0" applyFont="1" applyBorder="1" applyAlignment="1">
      <alignment vertical="center" wrapText="1"/>
    </xf>
    <xf numFmtId="0" fontId="8" fillId="0" borderId="0" xfId="0" applyFont="1"/>
    <xf numFmtId="0" fontId="5" fillId="0" borderId="0" xfId="0" applyFont="1" applyBorder="1" applyAlignment="1">
      <alignment vertical="center" wrapText="1"/>
    </xf>
    <xf numFmtId="0" fontId="6" fillId="0" borderId="0" xfId="0" applyFont="1"/>
    <xf numFmtId="0" fontId="6"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7" fillId="0" borderId="0" xfId="0" applyFont="1"/>
    <xf numFmtId="0" fontId="0" fillId="0" borderId="0" xfId="0" applyFill="1" applyBorder="1"/>
    <xf numFmtId="0" fontId="7" fillId="0" borderId="1" xfId="0" applyFont="1" applyBorder="1" applyAlignment="1">
      <alignment vertical="center" wrapText="1"/>
    </xf>
    <xf numFmtId="0" fontId="7" fillId="0" borderId="6" xfId="0" applyFont="1" applyBorder="1" applyAlignment="1">
      <alignment vertical="center" wrapText="1"/>
    </xf>
    <xf numFmtId="0" fontId="2" fillId="0" borderId="1" xfId="0" applyFont="1" applyBorder="1" applyAlignment="1">
      <alignment vertical="center" wrapText="1"/>
    </xf>
    <xf numFmtId="0" fontId="1" fillId="4" borderId="6" xfId="0" applyFont="1" applyFill="1" applyBorder="1" applyAlignment="1">
      <alignment vertical="center" wrapText="1"/>
    </xf>
    <xf numFmtId="0" fontId="1" fillId="4" borderId="2" xfId="0" applyFont="1" applyFill="1" applyBorder="1" applyAlignment="1">
      <alignment vertical="center" wrapText="1"/>
    </xf>
    <xf numFmtId="0" fontId="0" fillId="4" borderId="9" xfId="0" applyFill="1" applyBorder="1"/>
    <xf numFmtId="0" fontId="0" fillId="4" borderId="12" xfId="0" applyFill="1" applyBorder="1"/>
    <xf numFmtId="0" fontId="1" fillId="4" borderId="13" xfId="0" applyFont="1" applyFill="1" applyBorder="1" applyAlignment="1">
      <alignment vertical="center" wrapText="1"/>
    </xf>
    <xf numFmtId="0" fontId="0" fillId="4" borderId="14" xfId="0" applyFill="1" applyBorder="1"/>
    <xf numFmtId="0" fontId="0" fillId="4" borderId="2" xfId="0" applyFill="1" applyBorder="1"/>
    <xf numFmtId="0" fontId="7" fillId="0" borderId="0" xfId="0" applyFont="1" applyAlignment="1">
      <alignment wrapText="1"/>
    </xf>
    <xf numFmtId="0" fontId="7" fillId="2" borderId="5" xfId="0" applyFont="1" applyFill="1" applyBorder="1" applyAlignment="1" applyProtection="1">
      <alignment horizontal="left"/>
      <protection locked="0"/>
    </xf>
    <xf numFmtId="0" fontId="0" fillId="0" borderId="0" xfId="0" applyFont="1"/>
    <xf numFmtId="0" fontId="7" fillId="0" borderId="0" xfId="0" applyFont="1" applyBorder="1"/>
    <xf numFmtId="0" fontId="1" fillId="0" borderId="0" xfId="0" applyFont="1" applyAlignment="1">
      <alignment vertical="center"/>
    </xf>
    <xf numFmtId="0" fontId="5" fillId="0" borderId="1" xfId="0" applyFont="1" applyBorder="1" applyAlignment="1">
      <alignment vertical="center" wrapText="1"/>
    </xf>
    <xf numFmtId="0" fontId="7" fillId="2" borderId="1" xfId="0" applyFont="1" applyFill="1" applyBorder="1" applyAlignment="1" applyProtection="1">
      <alignment horizontal="left"/>
      <protection locked="0"/>
    </xf>
    <xf numFmtId="0" fontId="0" fillId="6" borderId="0" xfId="0" applyFill="1"/>
    <xf numFmtId="0" fontId="0" fillId="0" borderId="0" xfId="0" applyFill="1"/>
    <xf numFmtId="0" fontId="0" fillId="5" borderId="0" xfId="0" applyFill="1"/>
    <xf numFmtId="0" fontId="0" fillId="2" borderId="11" xfId="0" applyFill="1" applyBorder="1"/>
    <xf numFmtId="0" fontId="14" fillId="0" borderId="0" xfId="0" applyFont="1" applyAlignment="1">
      <alignment horizontal="left" vertical="center" indent="2"/>
    </xf>
    <xf numFmtId="0" fontId="10" fillId="0" borderId="0" xfId="0" applyFont="1" applyAlignment="1">
      <alignment vertical="center"/>
    </xf>
    <xf numFmtId="0" fontId="0" fillId="0" borderId="0" xfId="0" applyFont="1" applyAlignment="1">
      <alignment vertical="top"/>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0" xfId="0" applyFont="1" applyAlignment="1">
      <alignment vertical="center"/>
    </xf>
    <xf numFmtId="0" fontId="14" fillId="0" borderId="0" xfId="0" applyFont="1" applyFill="1" applyAlignment="1">
      <alignment horizontal="left" vertical="center" indent="2"/>
    </xf>
    <xf numFmtId="0" fontId="0" fillId="7" borderId="0" xfId="0" applyFill="1"/>
    <xf numFmtId="0" fontId="0" fillId="0" borderId="0" xfId="0" quotePrefix="1"/>
    <xf numFmtId="0" fontId="17" fillId="0" borderId="0" xfId="0" applyFont="1"/>
    <xf numFmtId="0" fontId="10" fillId="0" borderId="0" xfId="0" applyFont="1"/>
    <xf numFmtId="0" fontId="17" fillId="0" borderId="16" xfId="0" applyFont="1" applyFill="1" applyBorder="1" applyAlignment="1">
      <alignment vertical="center"/>
    </xf>
    <xf numFmtId="0" fontId="0" fillId="0" borderId="0" xfId="0" quotePrefix="1" applyFill="1"/>
    <xf numFmtId="14" fontId="0" fillId="2" borderId="1" xfId="0" applyNumberFormat="1" applyFill="1" applyBorder="1" applyAlignment="1" applyProtection="1">
      <alignment wrapText="1"/>
      <protection locked="0"/>
    </xf>
    <xf numFmtId="0" fontId="7" fillId="2" borderId="1" xfId="0" applyFont="1" applyFill="1" applyBorder="1" applyAlignment="1" applyProtection="1">
      <alignment horizontal="center" vertical="top"/>
      <protection locked="0"/>
    </xf>
    <xf numFmtId="0" fontId="0" fillId="8" borderId="0" xfId="0" applyFont="1" applyFill="1"/>
    <xf numFmtId="0" fontId="0" fillId="8" borderId="0" xfId="0" applyFill="1"/>
    <xf numFmtId="0" fontId="1" fillId="0" borderId="0" xfId="0" applyFont="1" applyAlignment="1">
      <alignment vertical="center"/>
    </xf>
    <xf numFmtId="0" fontId="10" fillId="7" borderId="0" xfId="0" applyFont="1" applyFill="1"/>
    <xf numFmtId="0" fontId="0" fillId="7" borderId="0" xfId="0" quotePrefix="1" applyFill="1"/>
    <xf numFmtId="0" fontId="0" fillId="2" borderId="1" xfId="0" applyFill="1" applyBorder="1" applyProtection="1">
      <protection locked="0"/>
    </xf>
    <xf numFmtId="0" fontId="3" fillId="2" borderId="1" xfId="0" applyFont="1" applyFill="1" applyBorder="1" applyAlignment="1" applyProtection="1">
      <protection locked="0"/>
    </xf>
    <xf numFmtId="0" fontId="7" fillId="2" borderId="6" xfId="0" applyFont="1" applyFill="1" applyBorder="1" applyAlignment="1" applyProtection="1">
      <alignment horizontal="center" vertical="top"/>
      <protection locked="0"/>
    </xf>
    <xf numFmtId="0" fontId="0" fillId="2" borderId="11" xfId="0" applyFill="1" applyBorder="1" applyProtection="1">
      <protection locked="0"/>
    </xf>
    <xf numFmtId="0" fontId="7" fillId="0" borderId="0" xfId="0" applyFont="1" applyFill="1" applyBorder="1" applyAlignment="1" applyProtection="1">
      <alignment horizontal="center" vertical="top"/>
    </xf>
    <xf numFmtId="0" fontId="7" fillId="2" borderId="7" xfId="0" applyFont="1" applyFill="1" applyBorder="1" applyAlignment="1" applyProtection="1">
      <alignment horizontal="center" vertical="top"/>
      <protection locked="0"/>
    </xf>
    <xf numFmtId="0" fontId="7" fillId="0" borderId="8" xfId="0" applyFont="1" applyFill="1" applyBorder="1" applyAlignment="1" applyProtection="1">
      <alignment horizontal="center" vertical="top"/>
    </xf>
    <xf numFmtId="0" fontId="7" fillId="0" borderId="3" xfId="0" applyFont="1" applyBorder="1" applyAlignment="1">
      <alignment horizontal="center" vertical="center" wrapText="1"/>
    </xf>
    <xf numFmtId="0" fontId="7" fillId="0" borderId="5" xfId="0" applyFont="1" applyBorder="1" applyAlignment="1"/>
    <xf numFmtId="0" fontId="0" fillId="2" borderId="3" xfId="0" applyFill="1" applyBorder="1" applyAlignment="1" applyProtection="1">
      <protection locked="0"/>
    </xf>
    <xf numFmtId="0" fontId="0" fillId="0" borderId="5" xfId="0" applyBorder="1" applyAlignment="1" applyProtection="1">
      <protection locked="0"/>
    </xf>
    <xf numFmtId="0" fontId="0" fillId="0" borderId="0" xfId="0" applyFont="1" applyAlignment="1">
      <alignment vertical="top" wrapText="1"/>
    </xf>
    <xf numFmtId="0" fontId="1" fillId="0" borderId="0" xfId="0" applyFont="1" applyAlignment="1">
      <alignment wrapText="1"/>
    </xf>
    <xf numFmtId="0" fontId="1" fillId="0" borderId="0" xfId="0" applyFont="1" applyAlignment="1">
      <alignment vertical="center"/>
    </xf>
    <xf numFmtId="0" fontId="0" fillId="0" borderId="0" xfId="0" applyAlignment="1"/>
    <xf numFmtId="0" fontId="0" fillId="2" borderId="1" xfId="0" applyFill="1" applyBorder="1" applyAlignment="1" applyProtection="1">
      <protection locked="0"/>
    </xf>
    <xf numFmtId="0" fontId="0" fillId="2" borderId="4" xfId="0" applyFill="1" applyBorder="1" applyAlignment="1" applyProtection="1">
      <protection locked="0"/>
    </xf>
    <xf numFmtId="0" fontId="0" fillId="2" borderId="5" xfId="0" applyFill="1" applyBorder="1" applyAlignment="1" applyProtection="1">
      <protection locked="0"/>
    </xf>
    <xf numFmtId="0" fontId="7" fillId="2" borderId="3"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2" fillId="0" borderId="0" xfId="0" applyFont="1" applyAlignment="1">
      <alignment vertical="center" wrapText="1"/>
    </xf>
    <xf numFmtId="0" fontId="2" fillId="0" borderId="0" xfId="0" applyFont="1" applyAlignment="1">
      <alignment vertical="center"/>
    </xf>
    <xf numFmtId="0" fontId="7" fillId="0" borderId="3" xfId="0" applyFont="1" applyFill="1" applyBorder="1" applyAlignment="1" applyProtection="1">
      <alignment horizontal="left"/>
      <protection locked="0"/>
    </xf>
    <xf numFmtId="0" fontId="0" fillId="0" borderId="4" xfId="0" applyFill="1" applyBorder="1" applyAlignment="1">
      <alignment horizontal="left"/>
    </xf>
    <xf numFmtId="0" fontId="18" fillId="0" borderId="0" xfId="0" applyFont="1" applyAlignment="1">
      <alignment wrapText="1"/>
    </xf>
    <xf numFmtId="0" fontId="13" fillId="0" borderId="0" xfId="0" applyFont="1" applyAlignment="1">
      <alignment wrapText="1"/>
    </xf>
    <xf numFmtId="0" fontId="0" fillId="0" borderId="0" xfId="0" applyFont="1" applyAlignment="1">
      <alignment vertical="top"/>
    </xf>
    <xf numFmtId="0" fontId="13" fillId="5" borderId="0" xfId="0" applyFont="1" applyFill="1" applyAlignment="1">
      <alignment vertical="top" wrapText="1"/>
    </xf>
    <xf numFmtId="0" fontId="7" fillId="2" borderId="3" xfId="0" applyFont="1" applyFill="1" applyBorder="1" applyAlignment="1" applyProtection="1">
      <alignment horizontal="right"/>
      <protection locked="0"/>
    </xf>
    <xf numFmtId="0" fontId="7" fillId="2" borderId="4" xfId="0" applyFont="1" applyFill="1" applyBorder="1" applyAlignment="1" applyProtection="1">
      <alignment horizontal="right"/>
      <protection locked="0"/>
    </xf>
    <xf numFmtId="0" fontId="7" fillId="2" borderId="5" xfId="0" applyFont="1" applyFill="1" applyBorder="1" applyAlignment="1" applyProtection="1">
      <alignment horizontal="right"/>
      <protection locked="0"/>
    </xf>
    <xf numFmtId="0" fontId="1" fillId="2" borderId="3" xfId="0" applyFont="1" applyFill="1" applyBorder="1" applyAlignment="1" applyProtection="1">
      <alignment horizontal="right"/>
      <protection locked="0"/>
    </xf>
    <xf numFmtId="0" fontId="1" fillId="2" borderId="4" xfId="0" applyFont="1" applyFill="1" applyBorder="1" applyAlignment="1" applyProtection="1">
      <alignment horizontal="right"/>
      <protection locked="0"/>
    </xf>
    <xf numFmtId="0" fontId="1" fillId="2" borderId="5" xfId="0" applyFont="1" applyFill="1" applyBorder="1" applyAlignment="1" applyProtection="1">
      <alignment horizontal="right"/>
      <protection locked="0"/>
    </xf>
    <xf numFmtId="0" fontId="0" fillId="2" borderId="3"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10" fillId="2" borderId="3" xfId="0" applyFont="1" applyFill="1" applyBorder="1" applyAlignment="1" applyProtection="1">
      <alignment horizontal="right"/>
      <protection locked="0"/>
    </xf>
    <xf numFmtId="0" fontId="10" fillId="2" borderId="5" xfId="0" applyFont="1" applyFill="1" applyBorder="1" applyAlignment="1" applyProtection="1">
      <alignment horizontal="right"/>
      <protection locked="0"/>
    </xf>
    <xf numFmtId="0" fontId="1" fillId="4" borderId="7" xfId="0" applyFont="1" applyFill="1" applyBorder="1" applyAlignment="1">
      <alignment vertical="center"/>
    </xf>
    <xf numFmtId="0" fontId="0" fillId="4" borderId="9" xfId="0" applyFill="1" applyBorder="1" applyAlignment="1"/>
    <xf numFmtId="0" fontId="0" fillId="4" borderId="8" xfId="0" applyFill="1" applyBorder="1" applyAlignment="1"/>
    <xf numFmtId="0" fontId="1" fillId="4" borderId="10" xfId="0" applyFont="1" applyFill="1" applyBorder="1" applyAlignment="1">
      <alignment vertical="center"/>
    </xf>
    <xf numFmtId="0" fontId="0" fillId="4" borderId="11" xfId="0" applyFill="1" applyBorder="1" applyAlignment="1"/>
    <xf numFmtId="0" fontId="1" fillId="3" borderId="6" xfId="0" applyFont="1" applyFill="1" applyBorder="1" applyAlignment="1">
      <alignment vertical="center" wrapText="1"/>
    </xf>
    <xf numFmtId="0" fontId="1" fillId="3" borderId="15" xfId="0" applyFont="1" applyFill="1" applyBorder="1" applyAlignment="1">
      <alignment vertical="center" wrapText="1"/>
    </xf>
    <xf numFmtId="0" fontId="1" fillId="2" borderId="1" xfId="0" applyFont="1" applyFill="1" applyBorder="1" applyAlignment="1" applyProtection="1">
      <alignment horizontal="right" vertical="center"/>
      <protection locked="0"/>
    </xf>
    <xf numFmtId="0" fontId="1" fillId="3" borderId="7" xfId="0" applyFont="1" applyFill="1" applyBorder="1" applyAlignment="1">
      <alignment vertical="center"/>
    </xf>
    <xf numFmtId="0" fontId="0" fillId="0" borderId="8" xfId="0" applyBorder="1" applyAlignment="1"/>
    <xf numFmtId="0" fontId="0" fillId="0" borderId="9" xfId="0" applyBorder="1" applyAlignment="1"/>
    <xf numFmtId="0" fontId="1" fillId="3" borderId="13" xfId="0" applyFont="1" applyFill="1" applyBorder="1" applyAlignment="1">
      <alignment vertical="center"/>
    </xf>
    <xf numFmtId="0" fontId="0" fillId="0" borderId="0" xfId="0" applyBorder="1" applyAlignment="1"/>
    <xf numFmtId="0" fontId="0" fillId="0" borderId="14" xfId="0" applyBorder="1" applyAlignment="1"/>
    <xf numFmtId="0" fontId="1" fillId="3" borderId="10" xfId="0" applyFont="1" applyFill="1" applyBorder="1" applyAlignment="1">
      <alignment vertical="center"/>
    </xf>
    <xf numFmtId="0" fontId="0" fillId="0" borderId="11" xfId="0" applyBorder="1" applyAlignment="1"/>
    <xf numFmtId="0" fontId="0" fillId="0" borderId="12" xfId="0" applyBorder="1" applyAlignment="1"/>
    <xf numFmtId="0" fontId="1" fillId="2" borderId="1" xfId="0" applyFont="1" applyFill="1" applyBorder="1" applyAlignment="1" applyProtection="1">
      <alignment horizontal="right" vertical="center" wrapText="1"/>
      <protection locked="0"/>
    </xf>
    <xf numFmtId="0" fontId="7" fillId="3" borderId="10" xfId="0" applyFont="1" applyFill="1" applyBorder="1" applyAlignment="1">
      <alignment vertical="center"/>
    </xf>
    <xf numFmtId="0" fontId="0" fillId="2" borderId="1" xfId="0"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0" fillId="2" borderId="0" xfId="0" applyFill="1" applyAlignment="1" applyProtection="1">
      <alignment horizontal="left" vertical="top" wrapText="1"/>
      <protection locked="0"/>
    </xf>
  </cellXfs>
  <cellStyles count="2">
    <cellStyle name="Link" xfId="1" builtinId="8"/>
    <cellStyle name="Standard" xfId="0" builtinId="0"/>
  </cellStyles>
  <dxfs count="0"/>
  <tableStyles count="0" defaultTableStyle="TableStyleMedium2" defaultPivotStyle="PivotStyleLight16"/>
  <colors>
    <mruColors>
      <color rgb="FFE5E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egrationsfoerderung@rps.bwl.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292"/>
  <sheetViews>
    <sheetView showGridLines="0" tabSelected="1" zoomScaleNormal="100" workbookViewId="0">
      <selection activeCell="B182" sqref="B182:H186"/>
    </sheetView>
  </sheetViews>
  <sheetFormatPr baseColWidth="10" defaultRowHeight="14.4"/>
  <cols>
    <col min="1" max="1" width="3.88671875" customWidth="1"/>
    <col min="2" max="2" width="25.109375" customWidth="1"/>
    <col min="4" max="4" width="13" customWidth="1"/>
    <col min="5" max="5" width="3.88671875" customWidth="1"/>
    <col min="6" max="6" width="9.109375" style="3" customWidth="1"/>
    <col min="7" max="7" width="13.5546875" customWidth="1"/>
    <col min="8" max="8" width="18.5546875" customWidth="1"/>
  </cols>
  <sheetData>
    <row r="1" spans="2:11" ht="15.6">
      <c r="B1" s="1" t="s">
        <v>13</v>
      </c>
      <c r="F1"/>
    </row>
    <row r="2" spans="2:11" ht="15.6">
      <c r="B2" s="2" t="s">
        <v>14</v>
      </c>
      <c r="F2"/>
    </row>
    <row r="3" spans="2:11" ht="15.6">
      <c r="B3" s="1" t="s">
        <v>15</v>
      </c>
      <c r="F3"/>
    </row>
    <row r="4" spans="2:11" ht="15.6">
      <c r="B4" s="2" t="s">
        <v>16</v>
      </c>
      <c r="F4"/>
    </row>
    <row r="7" spans="2:11" ht="13.2">
      <c r="B7" s="54" t="s">
        <v>163</v>
      </c>
      <c r="D7" s="44" t="s">
        <v>137</v>
      </c>
      <c r="E7" s="44"/>
      <c r="F7" s="44"/>
      <c r="G7" s="44"/>
      <c r="H7" s="44"/>
    </row>
    <row r="8" spans="2:11" ht="13.2">
      <c r="B8" s="4" t="s">
        <v>0</v>
      </c>
      <c r="D8" s="44" t="s">
        <v>139</v>
      </c>
      <c r="E8" s="44"/>
      <c r="F8" s="44"/>
      <c r="G8" s="44"/>
      <c r="H8" s="44"/>
    </row>
    <row r="9" spans="2:11" ht="15">
      <c r="B9" s="5"/>
      <c r="D9" s="44" t="s">
        <v>138</v>
      </c>
      <c r="E9" s="44"/>
      <c r="F9" s="44"/>
      <c r="G9" s="44"/>
      <c r="H9" s="44"/>
    </row>
    <row r="10" spans="2:11" ht="15">
      <c r="B10" s="27"/>
      <c r="D10" s="7"/>
      <c r="F10"/>
    </row>
    <row r="11" spans="2:11" ht="17.25" customHeight="1">
      <c r="F11"/>
    </row>
    <row r="12" spans="2:11" s="30" customFormat="1" ht="29.25" customHeight="1">
      <c r="B12" s="42" t="s">
        <v>141</v>
      </c>
      <c r="D12" s="92"/>
      <c r="E12" s="93"/>
      <c r="F12" s="93"/>
      <c r="G12" s="94"/>
      <c r="H12" s="44" t="s">
        <v>140</v>
      </c>
    </row>
    <row r="13" spans="2:11" s="30" customFormat="1" ht="29.25" customHeight="1">
      <c r="B13" s="42" t="s">
        <v>4</v>
      </c>
      <c r="D13" s="92"/>
      <c r="E13" s="93"/>
      <c r="F13" s="93"/>
      <c r="G13" s="94"/>
      <c r="K13" s="45"/>
    </row>
    <row r="14" spans="2:11" s="30" customFormat="1" ht="29.25" customHeight="1">
      <c r="B14" s="30" t="s">
        <v>1</v>
      </c>
      <c r="D14" s="92"/>
      <c r="E14" s="93"/>
      <c r="F14" s="93"/>
      <c r="G14" s="94"/>
    </row>
    <row r="15" spans="2:11" s="30" customFormat="1" ht="29.25" customHeight="1">
      <c r="B15" s="30" t="s">
        <v>2</v>
      </c>
      <c r="D15" s="92"/>
      <c r="E15" s="93"/>
      <c r="F15" s="93"/>
      <c r="G15" s="94"/>
    </row>
    <row r="16" spans="2:11" s="30" customFormat="1" ht="29.25" customHeight="1">
      <c r="B16" s="30" t="s">
        <v>3</v>
      </c>
      <c r="D16" s="92"/>
      <c r="E16" s="93"/>
      <c r="F16" s="93"/>
      <c r="G16" s="94"/>
    </row>
    <row r="17" spans="1:7" s="30" customFormat="1" ht="29.25" customHeight="1">
      <c r="B17" s="30" t="s">
        <v>8</v>
      </c>
      <c r="D17" s="97" t="s">
        <v>142</v>
      </c>
      <c r="E17" s="98"/>
      <c r="F17" s="48"/>
      <c r="G17" s="43"/>
    </row>
    <row r="20" spans="1:7" ht="13.2">
      <c r="F20"/>
    </row>
    <row r="21" spans="1:7" ht="15.6">
      <c r="A21" s="68"/>
      <c r="B21" s="1" t="s">
        <v>158</v>
      </c>
      <c r="F21"/>
    </row>
    <row r="22" spans="1:7" ht="15.6">
      <c r="B22" s="1"/>
      <c r="F22"/>
    </row>
    <row r="23" spans="1:7" ht="15">
      <c r="B23" s="10"/>
      <c r="C23" s="11" t="s">
        <v>5</v>
      </c>
      <c r="D23" s="11" t="s">
        <v>6</v>
      </c>
      <c r="E23" s="18"/>
      <c r="F23" s="10"/>
      <c r="G23" s="10"/>
    </row>
    <row r="24" spans="1:7" s="6" customFormat="1" ht="30" customHeight="1">
      <c r="B24" s="12" t="s">
        <v>7</v>
      </c>
      <c r="C24" s="67"/>
      <c r="D24" s="67"/>
      <c r="E24" s="19"/>
      <c r="F24" s="14"/>
      <c r="G24" s="14"/>
    </row>
    <row r="25" spans="1:7" ht="15">
      <c r="B25" s="7"/>
      <c r="F25"/>
    </row>
    <row r="26" spans="1:7" ht="15">
      <c r="B26" s="7"/>
      <c r="F26"/>
    </row>
    <row r="27" spans="1:7" ht="15.6">
      <c r="A27" s="68"/>
      <c r="B27" s="1" t="s">
        <v>9</v>
      </c>
      <c r="F27"/>
    </row>
    <row r="29" spans="1:7" ht="15">
      <c r="B29" s="10"/>
      <c r="C29" s="11" t="s">
        <v>5</v>
      </c>
      <c r="D29" s="11" t="s">
        <v>6</v>
      </c>
      <c r="E29" s="18"/>
      <c r="F29"/>
    </row>
    <row r="30" spans="1:7" ht="30" customHeight="1">
      <c r="B30" s="12" t="s">
        <v>10</v>
      </c>
      <c r="C30" s="74"/>
      <c r="D30" s="74"/>
      <c r="E30" s="10"/>
      <c r="F30"/>
    </row>
    <row r="31" spans="1:7" ht="30">
      <c r="B31" s="13" t="s">
        <v>11</v>
      </c>
      <c r="C31" s="74"/>
      <c r="D31" s="74"/>
      <c r="E31" s="10"/>
      <c r="F31"/>
    </row>
    <row r="34" spans="1:8" ht="15.6">
      <c r="B34" s="2" t="s">
        <v>12</v>
      </c>
      <c r="F34"/>
    </row>
    <row r="36" spans="1:8" ht="15">
      <c r="B36" s="5" t="s">
        <v>145</v>
      </c>
      <c r="G36" s="48"/>
      <c r="H36" t="s">
        <v>169</v>
      </c>
    </row>
    <row r="37" spans="1:8" ht="15">
      <c r="B37" s="5" t="s">
        <v>146</v>
      </c>
      <c r="G37" s="48"/>
      <c r="H37" t="s">
        <v>144</v>
      </c>
    </row>
    <row r="38" spans="1:8" ht="15">
      <c r="B38" s="5" t="s">
        <v>148</v>
      </c>
      <c r="G38" s="48"/>
      <c r="H38" t="s">
        <v>147</v>
      </c>
    </row>
    <row r="39" spans="1:8" ht="15">
      <c r="B39" s="5" t="s">
        <v>159</v>
      </c>
      <c r="F39"/>
      <c r="G39" s="68"/>
      <c r="H39" t="s">
        <v>144</v>
      </c>
    </row>
    <row r="40" spans="1:8" ht="15">
      <c r="B40" s="5" t="s">
        <v>160</v>
      </c>
      <c r="F40"/>
      <c r="G40" s="68"/>
      <c r="H40" t="s">
        <v>144</v>
      </c>
    </row>
    <row r="41" spans="1:8" ht="13.2">
      <c r="B41" s="59" t="s">
        <v>168</v>
      </c>
      <c r="F41"/>
    </row>
    <row r="44" spans="1:8" ht="21">
      <c r="B44" s="53" t="s">
        <v>153</v>
      </c>
      <c r="F44"/>
    </row>
    <row r="46" spans="1:8" ht="15.6">
      <c r="A46" s="49"/>
      <c r="B46" s="15" t="s">
        <v>18</v>
      </c>
      <c r="F46"/>
    </row>
    <row r="47" spans="1:8" ht="15.6">
      <c r="B47" s="15" t="s">
        <v>19</v>
      </c>
      <c r="F47"/>
    </row>
    <row r="49" spans="1:6" ht="15.6">
      <c r="B49" s="1" t="s">
        <v>20</v>
      </c>
      <c r="F49"/>
    </row>
    <row r="51" spans="1:6" ht="15.6">
      <c r="B51" s="2" t="s">
        <v>21</v>
      </c>
      <c r="F51" s="2" t="s">
        <v>22</v>
      </c>
    </row>
    <row r="52" spans="1:6" ht="9.6" customHeight="1">
      <c r="F52"/>
    </row>
    <row r="53" spans="1:6" s="17" customFormat="1" ht="15">
      <c r="A53" s="68"/>
      <c r="B53" s="5" t="s">
        <v>23</v>
      </c>
      <c r="E53" s="68"/>
      <c r="F53" s="5" t="s">
        <v>33</v>
      </c>
    </row>
    <row r="54" spans="1:6" s="17" customFormat="1" ht="15">
      <c r="A54" s="68"/>
      <c r="B54" s="5" t="s">
        <v>24</v>
      </c>
      <c r="E54" s="68"/>
      <c r="F54" s="5" t="s">
        <v>34</v>
      </c>
    </row>
    <row r="55" spans="1:6" s="17" customFormat="1" ht="15">
      <c r="A55" s="68"/>
      <c r="B55" s="5" t="s">
        <v>25</v>
      </c>
      <c r="E55" s="68"/>
      <c r="F55" s="5" t="s">
        <v>35</v>
      </c>
    </row>
    <row r="56" spans="1:6" s="17" customFormat="1" ht="15">
      <c r="A56" s="68"/>
      <c r="B56" s="5" t="s">
        <v>26</v>
      </c>
      <c r="E56" s="68"/>
      <c r="F56" s="5" t="s">
        <v>36</v>
      </c>
    </row>
    <row r="57" spans="1:6" s="17" customFormat="1" ht="15">
      <c r="A57" s="68"/>
      <c r="B57" s="5" t="s">
        <v>27</v>
      </c>
      <c r="E57" s="68"/>
      <c r="F57" s="5" t="s">
        <v>37</v>
      </c>
    </row>
    <row r="58" spans="1:6" s="17" customFormat="1" ht="15">
      <c r="A58" s="68"/>
      <c r="B58" s="5" t="s">
        <v>28</v>
      </c>
      <c r="E58" s="68"/>
      <c r="F58" s="5" t="s">
        <v>38</v>
      </c>
    </row>
    <row r="59" spans="1:6" s="17" customFormat="1" ht="15">
      <c r="A59" s="68"/>
      <c r="B59" s="5" t="s">
        <v>29</v>
      </c>
      <c r="E59" s="68"/>
      <c r="F59" s="5" t="s">
        <v>39</v>
      </c>
    </row>
    <row r="60" spans="1:6" s="17" customFormat="1" ht="15">
      <c r="A60" s="68"/>
      <c r="B60" s="5" t="s">
        <v>30</v>
      </c>
      <c r="E60" s="68"/>
      <c r="F60" s="5" t="s">
        <v>40</v>
      </c>
    </row>
    <row r="61" spans="1:6" s="17" customFormat="1" ht="15">
      <c r="A61" s="68"/>
      <c r="B61" s="5" t="s">
        <v>31</v>
      </c>
      <c r="E61" s="68"/>
      <c r="F61" s="5" t="s">
        <v>41</v>
      </c>
    </row>
    <row r="62" spans="1:6" s="17" customFormat="1" ht="15">
      <c r="A62" s="68"/>
      <c r="B62" s="5" t="s">
        <v>32</v>
      </c>
      <c r="E62" s="68"/>
      <c r="F62" s="5" t="s">
        <v>42</v>
      </c>
    </row>
    <row r="63" spans="1:6" s="17" customFormat="1" ht="15">
      <c r="A63" s="68"/>
      <c r="B63" s="71" t="s">
        <v>170</v>
      </c>
      <c r="C63" s="71"/>
      <c r="E63" s="68"/>
      <c r="F63" s="5" t="s">
        <v>43</v>
      </c>
    </row>
    <row r="64" spans="1:6" s="17" customFormat="1" ht="15">
      <c r="A64" s="78"/>
      <c r="B64" s="71"/>
      <c r="C64" s="71"/>
      <c r="E64" s="68"/>
      <c r="F64" s="5" t="s">
        <v>44</v>
      </c>
    </row>
    <row r="65" spans="1:7" s="17" customFormat="1" ht="15">
      <c r="A65" s="78"/>
      <c r="B65" s="71"/>
      <c r="C65" s="71"/>
      <c r="E65" s="68"/>
      <c r="F65" s="5" t="s">
        <v>45</v>
      </c>
    </row>
    <row r="66" spans="1:7" s="17" customFormat="1" ht="15">
      <c r="E66" s="68"/>
      <c r="F66" s="5" t="s">
        <v>46</v>
      </c>
    </row>
    <row r="67" spans="1:7" s="17" customFormat="1" ht="15">
      <c r="E67" s="68"/>
      <c r="F67" s="5" t="s">
        <v>47</v>
      </c>
    </row>
    <row r="68" spans="1:7" s="17" customFormat="1" ht="15">
      <c r="E68" s="68"/>
      <c r="F68" s="5" t="s">
        <v>48</v>
      </c>
    </row>
    <row r="69" spans="1:7" s="17" customFormat="1" ht="15">
      <c r="E69" s="68"/>
      <c r="F69" s="5" t="s">
        <v>49</v>
      </c>
    </row>
    <row r="70" spans="1:7" s="17" customFormat="1" ht="15">
      <c r="E70" s="68"/>
      <c r="F70" s="5" t="s">
        <v>50</v>
      </c>
    </row>
    <row r="71" spans="1:7" s="17" customFormat="1" ht="15">
      <c r="E71" s="68"/>
      <c r="F71" s="5" t="s">
        <v>51</v>
      </c>
    </row>
    <row r="72" spans="1:7" s="17" customFormat="1" ht="15">
      <c r="E72" s="68"/>
      <c r="F72" s="5" t="s">
        <v>52</v>
      </c>
    </row>
    <row r="73" spans="1:7" s="17" customFormat="1" ht="15">
      <c r="E73" s="68"/>
      <c r="F73" s="5" t="s">
        <v>53</v>
      </c>
    </row>
    <row r="74" spans="1:7" s="17" customFormat="1" ht="15">
      <c r="E74" s="68"/>
      <c r="F74" s="5" t="s">
        <v>54</v>
      </c>
    </row>
    <row r="75" spans="1:7" ht="15">
      <c r="E75" s="79"/>
      <c r="F75" s="71" t="s">
        <v>170</v>
      </c>
      <c r="G75" s="71"/>
    </row>
    <row r="76" spans="1:7" ht="15">
      <c r="E76" s="80"/>
      <c r="F76" s="71"/>
      <c r="G76" s="71"/>
    </row>
    <row r="78" spans="1:7" ht="15.6">
      <c r="B78" s="1" t="s">
        <v>55</v>
      </c>
      <c r="F78"/>
    </row>
    <row r="80" spans="1:7" ht="15">
      <c r="B80" s="7" t="s">
        <v>56</v>
      </c>
      <c r="D80" s="68"/>
      <c r="F80"/>
    </row>
    <row r="81" spans="1:8" ht="15">
      <c r="B81" s="7"/>
      <c r="C81" s="51"/>
      <c r="F81"/>
    </row>
    <row r="82" spans="1:8" ht="15">
      <c r="B82" s="7" t="s">
        <v>57</v>
      </c>
      <c r="D82" s="68"/>
      <c r="F82"/>
    </row>
    <row r="85" spans="1:8" ht="15.6">
      <c r="A85" s="49"/>
      <c r="B85" s="15" t="s">
        <v>58</v>
      </c>
      <c r="F85"/>
    </row>
    <row r="87" spans="1:8" ht="15">
      <c r="B87" s="46" t="s">
        <v>162</v>
      </c>
      <c r="F87"/>
    </row>
    <row r="89" spans="1:8" ht="13.8">
      <c r="A89" s="51"/>
      <c r="B89" s="68"/>
      <c r="C89" s="51"/>
      <c r="D89" s="51"/>
      <c r="E89" s="51"/>
      <c r="F89" s="51"/>
      <c r="G89" s="51"/>
      <c r="H89" s="51"/>
    </row>
    <row r="91" spans="1:8" ht="15.6">
      <c r="B91" s="2" t="s">
        <v>61</v>
      </c>
      <c r="F91"/>
    </row>
    <row r="93" spans="1:8" ht="13.2">
      <c r="B93" t="s">
        <v>62</v>
      </c>
      <c r="F93"/>
    </row>
    <row r="94" spans="1:8" ht="15">
      <c r="B94" s="7" t="s">
        <v>63</v>
      </c>
      <c r="C94" s="68"/>
      <c r="F94" s="7" t="s">
        <v>64</v>
      </c>
      <c r="H94" s="68"/>
    </row>
    <row r="96" spans="1:8" ht="15.6">
      <c r="B96" s="1" t="s">
        <v>65</v>
      </c>
      <c r="F96"/>
    </row>
    <row r="97" spans="1:7" ht="15.6">
      <c r="B97" s="2" t="s">
        <v>66</v>
      </c>
      <c r="F97"/>
    </row>
    <row r="99" spans="1:7" ht="78.75" customHeight="1">
      <c r="B99" s="57" t="s">
        <v>67</v>
      </c>
      <c r="C99" s="58" t="s">
        <v>164</v>
      </c>
      <c r="D99" s="58" t="s">
        <v>76</v>
      </c>
      <c r="E99" s="81" t="s">
        <v>77</v>
      </c>
      <c r="F99" s="82"/>
      <c r="G99" s="58" t="s">
        <v>78</v>
      </c>
    </row>
    <row r="100" spans="1:7" ht="15">
      <c r="B100" s="22" t="s">
        <v>68</v>
      </c>
      <c r="C100" s="74"/>
      <c r="D100" s="74"/>
      <c r="E100" s="83"/>
      <c r="F100" s="84"/>
      <c r="G100" s="74"/>
    </row>
    <row r="101" spans="1:7" ht="15">
      <c r="B101" s="20" t="s">
        <v>69</v>
      </c>
      <c r="C101" s="74"/>
      <c r="D101" s="74"/>
      <c r="E101" s="83"/>
      <c r="F101" s="84"/>
      <c r="G101" s="74"/>
    </row>
    <row r="102" spans="1:7" ht="15">
      <c r="B102" s="20" t="s">
        <v>70</v>
      </c>
      <c r="C102" s="74"/>
      <c r="D102" s="74"/>
      <c r="E102" s="83"/>
      <c r="F102" s="84"/>
      <c r="G102" s="74"/>
    </row>
    <row r="103" spans="1:7" ht="30">
      <c r="B103" s="21" t="s">
        <v>74</v>
      </c>
      <c r="C103" s="74"/>
      <c r="D103" s="74"/>
      <c r="E103" s="83"/>
      <c r="F103" s="84"/>
      <c r="G103" s="74"/>
    </row>
    <row r="104" spans="1:7" ht="15">
      <c r="B104" s="20" t="s">
        <v>71</v>
      </c>
      <c r="C104" s="74"/>
      <c r="D104" s="74"/>
      <c r="E104" s="83"/>
      <c r="F104" s="84"/>
      <c r="G104" s="74"/>
    </row>
    <row r="105" spans="1:7" ht="15">
      <c r="B105" s="20" t="s">
        <v>72</v>
      </c>
      <c r="C105" s="74"/>
      <c r="D105" s="74"/>
      <c r="E105" s="83"/>
      <c r="F105" s="84"/>
      <c r="G105" s="74"/>
    </row>
    <row r="106" spans="1:7" ht="15">
      <c r="B106" s="20" t="s">
        <v>75</v>
      </c>
      <c r="C106" s="74"/>
      <c r="D106" s="74"/>
      <c r="E106" s="83"/>
      <c r="F106" s="84"/>
      <c r="G106" s="74"/>
    </row>
    <row r="107" spans="1:7" ht="15">
      <c r="B107" s="20" t="s">
        <v>73</v>
      </c>
      <c r="C107" s="74"/>
      <c r="D107" s="74"/>
      <c r="E107" s="83"/>
      <c r="F107" s="84"/>
      <c r="G107" s="74"/>
    </row>
    <row r="110" spans="1:7" ht="15.6">
      <c r="A110" s="49"/>
      <c r="B110" s="23" t="s">
        <v>80</v>
      </c>
      <c r="F110"/>
    </row>
    <row r="112" spans="1:7" ht="15">
      <c r="B112" s="7" t="s">
        <v>81</v>
      </c>
      <c r="F112"/>
    </row>
    <row r="114" spans="1:8" ht="13.8">
      <c r="A114" s="50"/>
      <c r="B114" s="68"/>
      <c r="C114" s="50"/>
      <c r="D114" s="50"/>
      <c r="E114" s="50"/>
      <c r="F114" s="50"/>
      <c r="G114" s="50"/>
    </row>
    <row r="116" spans="1:8" ht="15.6">
      <c r="B116" s="2" t="s">
        <v>85</v>
      </c>
      <c r="F116"/>
    </row>
    <row r="117" spans="1:8" ht="15.6">
      <c r="B117" s="2" t="s">
        <v>84</v>
      </c>
      <c r="F117"/>
    </row>
    <row r="118" spans="1:8" ht="13.2">
      <c r="F118" s="99" t="s">
        <v>305</v>
      </c>
      <c r="G118" s="100"/>
      <c r="H118" s="100"/>
    </row>
    <row r="119" spans="1:8" ht="23.25" customHeight="1">
      <c r="B119" s="56" t="s">
        <v>67</v>
      </c>
      <c r="F119" s="100"/>
      <c r="G119" s="100"/>
      <c r="H119" s="100"/>
    </row>
    <row r="120" spans="1:8">
      <c r="A120" s="68"/>
      <c r="B120" s="24" t="s">
        <v>68</v>
      </c>
      <c r="F120" s="75"/>
    </row>
    <row r="121" spans="1:8">
      <c r="A121" s="68"/>
      <c r="B121" s="24" t="s">
        <v>69</v>
      </c>
      <c r="F121" s="74"/>
    </row>
    <row r="122" spans="1:8">
      <c r="A122" s="68"/>
      <c r="B122" s="24" t="s">
        <v>70</v>
      </c>
      <c r="F122" s="74"/>
    </row>
    <row r="123" spans="1:8" ht="28.8">
      <c r="A123" s="68"/>
      <c r="B123" s="24" t="s">
        <v>86</v>
      </c>
      <c r="F123" s="74"/>
    </row>
    <row r="124" spans="1:8">
      <c r="A124" s="68"/>
      <c r="B124" s="24" t="s">
        <v>71</v>
      </c>
      <c r="F124" s="74"/>
    </row>
    <row r="125" spans="1:8">
      <c r="A125" s="68"/>
      <c r="B125" s="24" t="s">
        <v>72</v>
      </c>
      <c r="F125" s="74"/>
    </row>
    <row r="126" spans="1:8">
      <c r="A126" s="68"/>
      <c r="B126" s="24" t="s">
        <v>75</v>
      </c>
      <c r="F126" s="74"/>
    </row>
    <row r="127" spans="1:8">
      <c r="A127" s="68"/>
      <c r="B127" s="24" t="s">
        <v>73</v>
      </c>
      <c r="F127" s="74"/>
    </row>
    <row r="128" spans="1:8">
      <c r="A128" s="68"/>
      <c r="B128" s="24" t="s">
        <v>174</v>
      </c>
      <c r="F128" s="74"/>
    </row>
    <row r="129" spans="1:8">
      <c r="A129" s="68"/>
      <c r="B129" s="24" t="s">
        <v>173</v>
      </c>
      <c r="F129" s="74"/>
    </row>
    <row r="132" spans="1:8" ht="15.6">
      <c r="A132" s="49"/>
      <c r="B132" s="23" t="s">
        <v>87</v>
      </c>
      <c r="F132"/>
    </row>
    <row r="133" spans="1:8" ht="15.6">
      <c r="B133" s="23" t="s">
        <v>88</v>
      </c>
      <c r="F133"/>
    </row>
    <row r="135" spans="1:8" ht="15.6">
      <c r="B135" s="1" t="s">
        <v>89</v>
      </c>
      <c r="F135"/>
    </row>
    <row r="137" spans="1:8" ht="15">
      <c r="B137" s="25" t="s">
        <v>90</v>
      </c>
      <c r="F137"/>
    </row>
    <row r="138" spans="1:8" ht="13.2">
      <c r="F138"/>
    </row>
    <row r="139" spans="1:8" ht="15">
      <c r="B139" s="7" t="s">
        <v>91</v>
      </c>
      <c r="D139" s="74"/>
      <c r="E139" s="7" t="s">
        <v>22</v>
      </c>
      <c r="F139"/>
      <c r="H139" s="74"/>
    </row>
    <row r="140" spans="1:8" ht="13.2">
      <c r="F140"/>
    </row>
    <row r="141" spans="1:8" ht="15">
      <c r="B141" s="7" t="s">
        <v>92</v>
      </c>
      <c r="D141" s="74"/>
      <c r="F141"/>
    </row>
    <row r="144" spans="1:8" ht="15">
      <c r="B144" s="26" t="s">
        <v>93</v>
      </c>
      <c r="F144"/>
    </row>
    <row r="145" spans="1:8" ht="13.2">
      <c r="F145"/>
    </row>
    <row r="146" spans="1:8" ht="15">
      <c r="B146" s="7" t="s">
        <v>91</v>
      </c>
      <c r="D146" s="74"/>
      <c r="E146" s="7" t="s">
        <v>22</v>
      </c>
      <c r="F146"/>
      <c r="H146" s="74"/>
    </row>
    <row r="149" spans="1:8" ht="15">
      <c r="B149" s="25" t="s">
        <v>94</v>
      </c>
      <c r="F149"/>
    </row>
    <row r="151" spans="1:8" ht="15.6">
      <c r="B151" s="95" t="s">
        <v>21</v>
      </c>
      <c r="C151" s="88"/>
      <c r="F151" s="96" t="s">
        <v>22</v>
      </c>
      <c r="G151" s="88"/>
      <c r="H151" s="88"/>
    </row>
    <row r="152" spans="1:8" ht="15">
      <c r="B152" s="16"/>
      <c r="F152" s="16"/>
    </row>
    <row r="153" spans="1:8" ht="15">
      <c r="A153" s="68"/>
      <c r="B153" s="16" t="s">
        <v>23</v>
      </c>
      <c r="E153" s="68"/>
      <c r="F153" s="87" t="s">
        <v>33</v>
      </c>
      <c r="G153" s="88"/>
      <c r="H153" s="88"/>
    </row>
    <row r="154" spans="1:8" ht="18.75" customHeight="1">
      <c r="A154" s="68"/>
      <c r="B154" s="16" t="s">
        <v>24</v>
      </c>
      <c r="E154" s="68"/>
      <c r="F154" s="87" t="s">
        <v>34</v>
      </c>
      <c r="G154" s="88"/>
      <c r="H154" s="88"/>
    </row>
    <row r="155" spans="1:8" ht="15">
      <c r="A155" s="68"/>
      <c r="B155" s="16" t="s">
        <v>25</v>
      </c>
      <c r="E155" s="68"/>
      <c r="F155" s="87" t="s">
        <v>35</v>
      </c>
      <c r="G155" s="88"/>
      <c r="H155" s="88"/>
    </row>
    <row r="156" spans="1:8" ht="15">
      <c r="A156" s="68"/>
      <c r="B156" s="16" t="s">
        <v>26</v>
      </c>
      <c r="E156" s="68"/>
      <c r="F156" s="87" t="s">
        <v>36</v>
      </c>
      <c r="G156" s="88"/>
      <c r="H156" s="88"/>
    </row>
    <row r="157" spans="1:8" ht="15">
      <c r="A157" s="68"/>
      <c r="B157" s="16" t="s">
        <v>27</v>
      </c>
      <c r="E157" s="68"/>
      <c r="F157" s="87" t="s">
        <v>37</v>
      </c>
      <c r="G157" s="88"/>
      <c r="H157" s="88"/>
    </row>
    <row r="158" spans="1:8" ht="15">
      <c r="A158" s="68"/>
      <c r="B158" s="87" t="s">
        <v>28</v>
      </c>
      <c r="C158" s="88"/>
      <c r="D158" s="88"/>
      <c r="E158" s="68"/>
      <c r="F158" s="87" t="s">
        <v>38</v>
      </c>
      <c r="G158" s="88"/>
      <c r="H158" s="88"/>
    </row>
    <row r="159" spans="1:8" ht="15">
      <c r="A159" s="68"/>
      <c r="B159" s="16" t="s">
        <v>29</v>
      </c>
      <c r="E159" s="68"/>
      <c r="F159" s="87" t="s">
        <v>39</v>
      </c>
      <c r="G159" s="88"/>
      <c r="H159" s="88"/>
    </row>
    <row r="160" spans="1:8" ht="15">
      <c r="A160" s="68"/>
      <c r="B160" s="16" t="s">
        <v>30</v>
      </c>
      <c r="E160" s="68"/>
      <c r="F160" s="87" t="s">
        <v>40</v>
      </c>
      <c r="G160" s="88"/>
      <c r="H160" s="88"/>
    </row>
    <row r="161" spans="1:8" ht="15">
      <c r="A161" s="68"/>
      <c r="B161" s="16" t="s">
        <v>31</v>
      </c>
      <c r="E161" s="68"/>
      <c r="F161" s="87" t="s">
        <v>41</v>
      </c>
      <c r="G161" s="88"/>
      <c r="H161" s="88"/>
    </row>
    <row r="162" spans="1:8" ht="15">
      <c r="A162" s="68"/>
      <c r="B162" s="16" t="s">
        <v>32</v>
      </c>
      <c r="E162" s="68"/>
      <c r="F162" s="87" t="s">
        <v>42</v>
      </c>
      <c r="G162" s="88"/>
      <c r="H162" s="88"/>
    </row>
    <row r="163" spans="1:8" ht="15">
      <c r="E163" s="68"/>
      <c r="F163" s="87" t="s">
        <v>43</v>
      </c>
      <c r="G163" s="88"/>
      <c r="H163" s="88"/>
    </row>
    <row r="164" spans="1:8" ht="15">
      <c r="E164" s="68"/>
      <c r="F164" s="87" t="s">
        <v>44</v>
      </c>
      <c r="G164" s="88"/>
      <c r="H164" s="88"/>
    </row>
    <row r="165" spans="1:8" ht="15">
      <c r="E165" s="68"/>
      <c r="F165" s="87" t="s">
        <v>45</v>
      </c>
      <c r="G165" s="88"/>
      <c r="H165" s="88"/>
    </row>
    <row r="166" spans="1:8" ht="15">
      <c r="E166" s="68"/>
      <c r="F166" s="87" t="s">
        <v>46</v>
      </c>
      <c r="G166" s="88"/>
      <c r="H166" s="88"/>
    </row>
    <row r="167" spans="1:8" ht="15">
      <c r="E167" s="68"/>
      <c r="F167" s="87" t="s">
        <v>47</v>
      </c>
      <c r="G167" s="88"/>
      <c r="H167" s="88"/>
    </row>
    <row r="168" spans="1:8" ht="15">
      <c r="E168" s="68"/>
      <c r="F168" s="87" t="s">
        <v>48</v>
      </c>
      <c r="G168" s="88"/>
      <c r="H168" s="88"/>
    </row>
    <row r="169" spans="1:8" ht="15">
      <c r="E169" s="68"/>
      <c r="F169" s="87" t="s">
        <v>49</v>
      </c>
      <c r="G169" s="88"/>
      <c r="H169" s="88"/>
    </row>
    <row r="170" spans="1:8" ht="15">
      <c r="E170" s="68"/>
      <c r="F170" s="87" t="s">
        <v>50</v>
      </c>
      <c r="G170" s="88"/>
      <c r="H170" s="88"/>
    </row>
    <row r="171" spans="1:8" ht="15">
      <c r="E171" s="68"/>
      <c r="F171" s="87" t="s">
        <v>51</v>
      </c>
      <c r="G171" s="88"/>
      <c r="H171" s="88"/>
    </row>
    <row r="172" spans="1:8" ht="15">
      <c r="E172" s="68"/>
      <c r="F172" s="87" t="s">
        <v>52</v>
      </c>
      <c r="G172" s="88"/>
      <c r="H172" s="88"/>
    </row>
    <row r="173" spans="1:8" ht="15">
      <c r="E173" s="68"/>
      <c r="F173" s="87" t="s">
        <v>53</v>
      </c>
      <c r="G173" s="88"/>
      <c r="H173" s="88"/>
    </row>
    <row r="174" spans="1:8" ht="15">
      <c r="E174" s="68"/>
      <c r="F174" s="87" t="s">
        <v>54</v>
      </c>
      <c r="G174" s="88"/>
      <c r="H174" s="88"/>
    </row>
    <row r="178" spans="2:8" ht="15.6">
      <c r="B178" s="1" t="s">
        <v>95</v>
      </c>
      <c r="F178"/>
    </row>
    <row r="179" spans="2:8" ht="13.2">
      <c r="F179"/>
    </row>
    <row r="180" spans="2:8" ht="13.2">
      <c r="B180" s="29" t="s">
        <v>96</v>
      </c>
      <c r="F180"/>
    </row>
    <row r="181" spans="2:8" ht="13.2">
      <c r="B181" s="29" t="s">
        <v>97</v>
      </c>
      <c r="F181"/>
    </row>
    <row r="182" spans="2:8" ht="13.2">
      <c r="B182" s="132"/>
      <c r="C182" s="132"/>
      <c r="D182" s="132"/>
      <c r="E182" s="132"/>
      <c r="F182" s="132"/>
      <c r="G182" s="132"/>
      <c r="H182" s="132"/>
    </row>
    <row r="183" spans="2:8" ht="13.2">
      <c r="B183" s="132"/>
      <c r="C183" s="132"/>
      <c r="D183" s="132"/>
      <c r="E183" s="132"/>
      <c r="F183" s="132"/>
      <c r="G183" s="132"/>
      <c r="H183" s="132"/>
    </row>
    <row r="184" spans="2:8" ht="13.2">
      <c r="B184" s="132"/>
      <c r="C184" s="132"/>
      <c r="D184" s="132"/>
      <c r="E184" s="132"/>
      <c r="F184" s="132"/>
      <c r="G184" s="132"/>
      <c r="H184" s="132"/>
    </row>
    <row r="185" spans="2:8" ht="13.2">
      <c r="B185" s="132"/>
      <c r="C185" s="132"/>
      <c r="D185" s="132"/>
      <c r="E185" s="132"/>
      <c r="F185" s="132"/>
      <c r="G185" s="132"/>
      <c r="H185" s="132"/>
    </row>
    <row r="186" spans="2:8" ht="13.2">
      <c r="B186" s="132"/>
      <c r="C186" s="132"/>
      <c r="D186" s="132"/>
      <c r="E186" s="132"/>
      <c r="F186" s="132"/>
      <c r="G186" s="132"/>
      <c r="H186" s="132"/>
    </row>
    <row r="188" spans="2:8" ht="15.6">
      <c r="B188" s="1" t="s">
        <v>98</v>
      </c>
      <c r="F188"/>
    </row>
    <row r="190" spans="2:8" ht="13.2">
      <c r="B190" s="28" t="s">
        <v>99</v>
      </c>
      <c r="F190"/>
    </row>
    <row r="191" spans="2:8" ht="13.2">
      <c r="B191" s="29" t="s">
        <v>100</v>
      </c>
      <c r="F191"/>
    </row>
    <row r="192" spans="2:8" ht="13.2">
      <c r="B192" s="132"/>
      <c r="C192" s="132"/>
      <c r="D192" s="132"/>
      <c r="E192" s="132"/>
      <c r="F192" s="132"/>
      <c r="G192" s="132"/>
      <c r="H192" s="132"/>
    </row>
    <row r="193" spans="1:8" ht="13.2">
      <c r="B193" s="132"/>
      <c r="C193" s="132"/>
      <c r="D193" s="132"/>
      <c r="E193" s="132"/>
      <c r="F193" s="132"/>
      <c r="G193" s="132"/>
      <c r="H193" s="132"/>
    </row>
    <row r="194" spans="1:8" ht="13.2">
      <c r="B194" s="132"/>
      <c r="C194" s="132"/>
      <c r="D194" s="132"/>
      <c r="E194" s="132"/>
      <c r="F194" s="132"/>
      <c r="G194" s="132"/>
      <c r="H194" s="132"/>
    </row>
    <row r="195" spans="1:8" ht="13.2">
      <c r="B195" s="132"/>
      <c r="C195" s="132"/>
      <c r="D195" s="132"/>
      <c r="E195" s="132"/>
      <c r="F195" s="132"/>
      <c r="G195" s="132"/>
      <c r="H195" s="132"/>
    </row>
    <row r="196" spans="1:8" ht="13.2">
      <c r="B196" s="132"/>
      <c r="C196" s="132"/>
      <c r="D196" s="132"/>
      <c r="E196" s="132"/>
      <c r="F196" s="132"/>
      <c r="G196" s="132"/>
      <c r="H196" s="132"/>
    </row>
    <row r="198" spans="1:8" ht="15.6">
      <c r="B198" s="1" t="s">
        <v>101</v>
      </c>
      <c r="F198"/>
    </row>
    <row r="200" spans="1:8" ht="13.2">
      <c r="B200" s="28" t="s">
        <v>102</v>
      </c>
      <c r="F200"/>
    </row>
    <row r="201" spans="1:8" ht="13.2">
      <c r="B201" s="29" t="s">
        <v>152</v>
      </c>
      <c r="F201"/>
    </row>
    <row r="202" spans="1:8" ht="13.2">
      <c r="B202" s="132"/>
      <c r="C202" s="132"/>
      <c r="D202" s="132"/>
      <c r="E202" s="132"/>
      <c r="F202" s="132"/>
      <c r="G202" s="132"/>
      <c r="H202" s="132"/>
    </row>
    <row r="203" spans="1:8" ht="13.2">
      <c r="B203" s="132"/>
      <c r="C203" s="132"/>
      <c r="D203" s="132"/>
      <c r="E203" s="132"/>
      <c r="F203" s="132"/>
      <c r="G203" s="132"/>
      <c r="H203" s="132"/>
    </row>
    <row r="204" spans="1:8" ht="13.2">
      <c r="B204" s="132"/>
      <c r="C204" s="132"/>
      <c r="D204" s="132"/>
      <c r="E204" s="132"/>
      <c r="F204" s="132"/>
      <c r="G204" s="132"/>
      <c r="H204" s="132"/>
    </row>
    <row r="205" spans="1:8" ht="13.2">
      <c r="B205" s="132"/>
      <c r="C205" s="132"/>
      <c r="D205" s="132"/>
      <c r="E205" s="132"/>
      <c r="F205" s="132"/>
      <c r="G205" s="132"/>
      <c r="H205" s="132"/>
    </row>
    <row r="206" spans="1:8" ht="13.2">
      <c r="B206" s="132"/>
      <c r="C206" s="132"/>
      <c r="D206" s="132"/>
      <c r="E206" s="132"/>
      <c r="F206" s="132"/>
      <c r="G206" s="132"/>
      <c r="H206" s="132"/>
    </row>
    <row r="208" spans="1:8" ht="15.6">
      <c r="A208" s="49"/>
      <c r="B208" s="23" t="s">
        <v>103</v>
      </c>
      <c r="F208"/>
    </row>
    <row r="210" spans="2:8" ht="15">
      <c r="B210" s="5" t="s">
        <v>104</v>
      </c>
      <c r="F210"/>
    </row>
    <row r="211" spans="2:8" ht="13.2">
      <c r="F211"/>
    </row>
    <row r="212" spans="2:8" ht="15">
      <c r="B212" s="7" t="s">
        <v>105</v>
      </c>
      <c r="D212" s="76"/>
      <c r="F212"/>
    </row>
    <row r="213" spans="2:8" ht="15">
      <c r="B213" s="7" t="s">
        <v>106</v>
      </c>
      <c r="D213" s="83"/>
      <c r="E213" s="90"/>
      <c r="F213" s="90"/>
      <c r="G213" s="91"/>
    </row>
    <row r="216" spans="2:8" ht="15">
      <c r="B216" s="46" t="s">
        <v>107</v>
      </c>
      <c r="C216" s="44"/>
      <c r="D216" s="44"/>
      <c r="E216" s="44"/>
      <c r="F216" s="44"/>
      <c r="G216" s="44"/>
    </row>
    <row r="217" spans="2:8" ht="15">
      <c r="B217" s="7" t="s">
        <v>161</v>
      </c>
      <c r="C217" s="44"/>
      <c r="D217" s="44"/>
      <c r="E217" s="44"/>
      <c r="F217" s="44"/>
      <c r="G217" s="44"/>
    </row>
    <row r="218" spans="2:8" ht="13.2">
      <c r="B218" s="132"/>
      <c r="C218" s="132"/>
      <c r="D218" s="132"/>
      <c r="E218" s="132"/>
      <c r="F218" s="132"/>
      <c r="G218" s="132"/>
      <c r="H218" s="132"/>
    </row>
    <row r="219" spans="2:8" ht="13.2">
      <c r="B219" s="132"/>
      <c r="C219" s="132"/>
      <c r="D219" s="132"/>
      <c r="E219" s="132"/>
      <c r="F219" s="132"/>
      <c r="G219" s="132"/>
      <c r="H219" s="132"/>
    </row>
    <row r="220" spans="2:8" ht="13.2">
      <c r="B220" s="132"/>
      <c r="C220" s="132"/>
      <c r="D220" s="132"/>
      <c r="E220" s="132"/>
      <c r="F220" s="132"/>
      <c r="G220" s="132"/>
      <c r="H220" s="132"/>
    </row>
    <row r="221" spans="2:8" ht="13.2">
      <c r="B221" s="132"/>
      <c r="C221" s="132"/>
      <c r="D221" s="132"/>
      <c r="E221" s="132"/>
      <c r="F221" s="132"/>
      <c r="G221" s="132"/>
      <c r="H221" s="132"/>
    </row>
    <row r="222" spans="2:8" ht="13.2">
      <c r="B222" s="132"/>
      <c r="C222" s="132"/>
      <c r="D222" s="132"/>
      <c r="E222" s="132"/>
      <c r="F222" s="132"/>
      <c r="G222" s="132"/>
      <c r="H222" s="132"/>
    </row>
    <row r="223" spans="2:8" ht="13.2">
      <c r="B223" s="132"/>
      <c r="C223" s="132"/>
      <c r="D223" s="132"/>
      <c r="E223" s="132"/>
      <c r="F223" s="132"/>
      <c r="G223" s="132"/>
      <c r="H223" s="132"/>
    </row>
    <row r="224" spans="2:8" ht="13.2">
      <c r="B224" s="132"/>
      <c r="C224" s="132"/>
      <c r="D224" s="132"/>
      <c r="E224" s="132"/>
      <c r="F224" s="132"/>
      <c r="G224" s="132"/>
      <c r="H224" s="132"/>
    </row>
    <row r="225" spans="2:8" ht="13.2">
      <c r="B225" s="132"/>
      <c r="C225" s="132"/>
      <c r="D225" s="132"/>
      <c r="E225" s="132"/>
      <c r="F225" s="132"/>
      <c r="G225" s="132"/>
      <c r="H225" s="132"/>
    </row>
    <row r="226" spans="2:8" ht="13.2">
      <c r="B226" s="132"/>
      <c r="C226" s="132"/>
      <c r="D226" s="132"/>
      <c r="E226" s="132"/>
      <c r="F226" s="132"/>
      <c r="G226" s="132"/>
      <c r="H226" s="132"/>
    </row>
    <row r="227" spans="2:8" ht="13.2">
      <c r="B227" s="132"/>
      <c r="C227" s="132"/>
      <c r="D227" s="132"/>
      <c r="E227" s="132"/>
      <c r="F227" s="132"/>
      <c r="G227" s="132"/>
      <c r="H227" s="132"/>
    </row>
    <row r="228" spans="2:8" ht="19.2" customHeight="1"/>
    <row r="229" spans="2:8" ht="19.2" customHeight="1"/>
    <row r="230" spans="2:8" ht="19.2" customHeight="1"/>
    <row r="231" spans="2:8" ht="19.2" customHeight="1"/>
    <row r="232" spans="2:8" ht="19.2" customHeight="1"/>
    <row r="233" spans="2:8" ht="21">
      <c r="B233" s="60" t="s">
        <v>154</v>
      </c>
      <c r="F233"/>
    </row>
    <row r="234" spans="2:8" ht="21">
      <c r="B234" s="53"/>
      <c r="F234"/>
    </row>
    <row r="235" spans="2:8" ht="13.8">
      <c r="B235" s="8" t="s">
        <v>155</v>
      </c>
      <c r="F235"/>
    </row>
    <row r="236" spans="2:8" ht="13.8">
      <c r="B236" s="30" t="s">
        <v>108</v>
      </c>
      <c r="F236"/>
    </row>
    <row r="238" spans="2:8" ht="15">
      <c r="B238" s="118" t="s">
        <v>109</v>
      </c>
      <c r="C238" s="121" t="s">
        <v>111</v>
      </c>
      <c r="D238" s="122"/>
      <c r="E238" s="123"/>
      <c r="F238" s="10"/>
      <c r="G238" s="121" t="s">
        <v>118</v>
      </c>
      <c r="H238" s="123"/>
    </row>
    <row r="239" spans="2:8" ht="15">
      <c r="B239" s="119"/>
      <c r="C239" s="124" t="s">
        <v>112</v>
      </c>
      <c r="D239" s="125"/>
      <c r="E239" s="126"/>
      <c r="F239" s="10"/>
      <c r="G239" s="124"/>
      <c r="H239" s="126"/>
    </row>
    <row r="240" spans="2:8" ht="15">
      <c r="B240" s="41"/>
      <c r="C240" s="127" t="s">
        <v>113</v>
      </c>
      <c r="D240" s="128"/>
      <c r="E240" s="129"/>
      <c r="F240" s="10"/>
      <c r="G240" s="131"/>
      <c r="H240" s="129"/>
    </row>
    <row r="241" spans="1:8" ht="27" customHeight="1">
      <c r="B241" s="47" t="s">
        <v>110</v>
      </c>
      <c r="C241" s="130" t="s">
        <v>114</v>
      </c>
      <c r="D241" s="130"/>
      <c r="E241" s="130"/>
      <c r="F241" s="10"/>
      <c r="G241" s="120" t="s">
        <v>114</v>
      </c>
      <c r="H241" s="89"/>
    </row>
    <row r="244" spans="1:8" ht="21.75" customHeight="1">
      <c r="B244" s="35" t="s">
        <v>115</v>
      </c>
      <c r="C244" s="113" t="s">
        <v>116</v>
      </c>
      <c r="D244" s="115"/>
      <c r="E244" s="37"/>
      <c r="F244" s="31"/>
      <c r="G244" s="113" t="s">
        <v>117</v>
      </c>
      <c r="H244" s="114"/>
    </row>
    <row r="245" spans="1:8" ht="15">
      <c r="B245" s="36"/>
      <c r="C245" s="116" t="s">
        <v>113</v>
      </c>
      <c r="D245" s="117"/>
      <c r="E245" s="38"/>
      <c r="F245" s="31"/>
      <c r="G245" s="39"/>
      <c r="H245" s="40"/>
    </row>
    <row r="246" spans="1:8" ht="13.8">
      <c r="A246" s="10"/>
      <c r="B246" s="33" t="s">
        <v>119</v>
      </c>
      <c r="C246" s="103" t="s">
        <v>123</v>
      </c>
      <c r="D246" s="104"/>
      <c r="E246" s="105"/>
      <c r="F246"/>
      <c r="G246" s="109" t="s">
        <v>123</v>
      </c>
      <c r="H246" s="110"/>
    </row>
    <row r="247" spans="1:8" ht="13.8">
      <c r="A247" s="10"/>
      <c r="B247" s="32" t="s">
        <v>120</v>
      </c>
      <c r="C247" s="103" t="s">
        <v>123</v>
      </c>
      <c r="D247" s="104"/>
      <c r="E247" s="105"/>
      <c r="F247"/>
      <c r="G247" s="109" t="s">
        <v>123</v>
      </c>
      <c r="H247" s="110"/>
    </row>
    <row r="248" spans="1:8" ht="27.6">
      <c r="A248" s="10"/>
      <c r="B248" s="32" t="s">
        <v>122</v>
      </c>
      <c r="C248" s="103" t="s">
        <v>123</v>
      </c>
      <c r="D248" s="104"/>
      <c r="E248" s="105"/>
      <c r="F248"/>
      <c r="G248" s="109" t="s">
        <v>123</v>
      </c>
      <c r="H248" s="110"/>
    </row>
    <row r="249" spans="1:8" ht="22.5" customHeight="1">
      <c r="A249" s="10"/>
      <c r="B249" s="34" t="s">
        <v>121</v>
      </c>
      <c r="C249" s="106" t="s">
        <v>123</v>
      </c>
      <c r="D249" s="107"/>
      <c r="E249" s="108"/>
      <c r="F249"/>
      <c r="G249" s="111" t="s">
        <v>123</v>
      </c>
      <c r="H249" s="112"/>
    </row>
    <row r="250" spans="1:8" ht="13.2">
      <c r="A250" s="10"/>
      <c r="B250" s="10"/>
      <c r="F250"/>
    </row>
    <row r="251" spans="1:8" ht="15">
      <c r="A251" s="10"/>
      <c r="B251" s="7" t="s">
        <v>124</v>
      </c>
      <c r="F251"/>
    </row>
    <row r="252" spans="1:8" ht="13.2">
      <c r="A252" s="10"/>
      <c r="B252" s="133"/>
      <c r="C252" s="132"/>
      <c r="D252" s="132"/>
      <c r="E252" s="132"/>
      <c r="F252" s="132"/>
      <c r="G252" s="132"/>
      <c r="H252" s="132"/>
    </row>
    <row r="253" spans="1:8" ht="13.2">
      <c r="A253" s="10"/>
      <c r="B253" s="132"/>
      <c r="C253" s="132"/>
      <c r="D253" s="132"/>
      <c r="E253" s="132"/>
      <c r="F253" s="132"/>
      <c r="G253" s="132"/>
      <c r="H253" s="132"/>
    </row>
    <row r="254" spans="1:8" ht="13.2">
      <c r="A254" s="10"/>
      <c r="B254" s="132"/>
      <c r="C254" s="132"/>
      <c r="D254" s="132"/>
      <c r="E254" s="132"/>
      <c r="F254" s="132"/>
      <c r="G254" s="132"/>
      <c r="H254" s="132"/>
    </row>
    <row r="255" spans="1:8" ht="13.2">
      <c r="A255" s="10"/>
      <c r="B255" s="132"/>
      <c r="C255" s="132"/>
      <c r="D255" s="132"/>
      <c r="E255" s="132"/>
      <c r="F255" s="132"/>
      <c r="G255" s="132"/>
      <c r="H255" s="132"/>
    </row>
    <row r="256" spans="1:8" ht="13.2">
      <c r="B256" s="132"/>
      <c r="C256" s="132"/>
      <c r="D256" s="132"/>
      <c r="E256" s="132"/>
      <c r="F256" s="132"/>
      <c r="G256" s="132"/>
      <c r="H256" s="132"/>
    </row>
    <row r="257" spans="2:8" ht="123" customHeight="1">
      <c r="B257" s="53"/>
      <c r="F257"/>
    </row>
    <row r="258" spans="2:8" ht="123" customHeight="1">
      <c r="B258" s="53"/>
      <c r="F258"/>
    </row>
    <row r="259" spans="2:8" ht="127.95" customHeight="1">
      <c r="B259" s="53"/>
      <c r="F259"/>
    </row>
    <row r="260" spans="2:8" ht="21">
      <c r="B260" s="53" t="s">
        <v>157</v>
      </c>
      <c r="F260"/>
    </row>
    <row r="261" spans="2:8" ht="21">
      <c r="B261" s="53"/>
      <c r="F261"/>
    </row>
    <row r="262" spans="2:8" ht="13.2">
      <c r="B262" s="101" t="s">
        <v>125</v>
      </c>
      <c r="C262" s="101"/>
      <c r="D262" s="101"/>
      <c r="E262" s="101"/>
      <c r="F262" s="101"/>
      <c r="G262" s="101"/>
      <c r="H262" s="101"/>
    </row>
    <row r="263" spans="2:8" ht="8.25" customHeight="1">
      <c r="B263" s="55"/>
      <c r="C263" s="55"/>
      <c r="D263" s="55"/>
      <c r="E263" s="55"/>
      <c r="F263" s="55"/>
      <c r="G263" s="55"/>
      <c r="H263" s="55"/>
    </row>
    <row r="264" spans="2:8" ht="39" customHeight="1">
      <c r="B264" s="85" t="s">
        <v>126</v>
      </c>
      <c r="C264" s="85"/>
      <c r="D264" s="85"/>
      <c r="E264" s="85"/>
      <c r="F264" s="85"/>
      <c r="G264" s="85"/>
      <c r="H264" s="85"/>
    </row>
    <row r="265" spans="2:8" ht="6.75" customHeight="1">
      <c r="B265" s="55"/>
      <c r="C265" s="55"/>
      <c r="D265" s="55"/>
      <c r="E265" s="55"/>
      <c r="F265" s="55"/>
      <c r="G265" s="55"/>
      <c r="H265" s="55"/>
    </row>
    <row r="266" spans="2:8" ht="13.2">
      <c r="B266" s="101" t="s">
        <v>156</v>
      </c>
      <c r="C266" s="101"/>
      <c r="D266" s="101"/>
      <c r="E266" s="101"/>
      <c r="F266" s="101"/>
      <c r="G266" s="101"/>
      <c r="H266" s="101"/>
    </row>
    <row r="267" spans="2:8" ht="7.5" customHeight="1">
      <c r="B267" s="55"/>
      <c r="C267" s="55"/>
      <c r="D267" s="55"/>
      <c r="E267" s="55"/>
      <c r="F267" s="55"/>
      <c r="G267" s="55"/>
      <c r="H267" s="55"/>
    </row>
    <row r="268" spans="2:8" ht="16.2" customHeight="1">
      <c r="B268" s="85" t="s">
        <v>127</v>
      </c>
      <c r="C268" s="85"/>
      <c r="D268" s="85"/>
      <c r="E268" s="85"/>
      <c r="F268" s="85"/>
      <c r="G268" s="85"/>
      <c r="H268" s="85"/>
    </row>
    <row r="269" spans="2:8" ht="8.25" customHeight="1">
      <c r="B269" s="55"/>
      <c r="C269" s="55"/>
      <c r="D269" s="55"/>
      <c r="E269" s="55"/>
      <c r="F269" s="55"/>
      <c r="G269" s="55"/>
      <c r="H269" s="55"/>
    </row>
    <row r="270" spans="2:8" ht="41.4" customHeight="1">
      <c r="B270" s="102" t="s">
        <v>151</v>
      </c>
      <c r="C270" s="102"/>
      <c r="D270" s="102"/>
      <c r="E270" s="102"/>
      <c r="F270" s="102"/>
      <c r="G270" s="102"/>
      <c r="H270" s="102"/>
    </row>
    <row r="271" spans="2:8" ht="9" customHeight="1">
      <c r="B271" s="55"/>
      <c r="C271" s="55"/>
      <c r="D271" s="55"/>
      <c r="E271" s="55"/>
      <c r="F271" s="55"/>
      <c r="G271" s="55"/>
      <c r="H271" s="55"/>
    </row>
    <row r="272" spans="2:8" ht="42.6" customHeight="1">
      <c r="B272" s="85" t="s">
        <v>128</v>
      </c>
      <c r="C272" s="85"/>
      <c r="D272" s="85"/>
      <c r="E272" s="85"/>
      <c r="F272" s="85"/>
      <c r="G272" s="85"/>
      <c r="H272" s="85"/>
    </row>
    <row r="273" spans="2:8" ht="8.25" customHeight="1">
      <c r="B273" s="55"/>
      <c r="C273" s="55"/>
      <c r="D273" s="55"/>
      <c r="E273" s="55"/>
      <c r="F273" s="55"/>
      <c r="G273" s="55"/>
      <c r="H273" s="55"/>
    </row>
    <row r="274" spans="2:8" ht="30" customHeight="1">
      <c r="B274" s="85" t="s">
        <v>129</v>
      </c>
      <c r="C274" s="85"/>
      <c r="D274" s="85"/>
      <c r="E274" s="85"/>
      <c r="F274" s="85"/>
      <c r="G274" s="85"/>
      <c r="H274" s="85"/>
    </row>
    <row r="275" spans="2:8" ht="6.75" customHeight="1">
      <c r="B275" s="55"/>
      <c r="C275" s="55"/>
      <c r="D275" s="55"/>
      <c r="E275" s="55"/>
      <c r="F275" s="55"/>
      <c r="G275" s="55"/>
      <c r="H275" s="55"/>
    </row>
    <row r="276" spans="2:8" ht="112.2" customHeight="1">
      <c r="B276" s="85" t="s">
        <v>130</v>
      </c>
      <c r="C276" s="85"/>
      <c r="D276" s="85"/>
      <c r="E276" s="85"/>
      <c r="F276" s="85"/>
      <c r="G276" s="85"/>
      <c r="H276" s="85"/>
    </row>
    <row r="277" spans="2:8" ht="36.6" customHeight="1">
      <c r="F277"/>
    </row>
    <row r="278" spans="2:8" ht="45.75" customHeight="1">
      <c r="B278" s="77"/>
      <c r="C278" s="52"/>
      <c r="E278" s="52"/>
      <c r="F278" s="77"/>
      <c r="G278" s="52"/>
      <c r="H278" s="52"/>
    </row>
    <row r="279" spans="2:8" ht="21.75" customHeight="1">
      <c r="B279" s="30" t="s">
        <v>131</v>
      </c>
      <c r="E279" s="30" t="s">
        <v>132</v>
      </c>
      <c r="F279" s="30"/>
    </row>
    <row r="280" spans="2:8" ht="13.8">
      <c r="E280" s="30" t="s">
        <v>133</v>
      </c>
      <c r="F280" s="30"/>
    </row>
    <row r="283" spans="2:8" ht="15.6">
      <c r="B283" s="2" t="s">
        <v>134</v>
      </c>
      <c r="F283"/>
    </row>
    <row r="284" spans="2:8" ht="13.2">
      <c r="F284"/>
    </row>
    <row r="285" spans="2:8" ht="35.25" customHeight="1">
      <c r="B285" s="86" t="s">
        <v>135</v>
      </c>
      <c r="C285" s="86"/>
      <c r="D285" s="86"/>
      <c r="E285" s="86"/>
      <c r="F285" s="86"/>
      <c r="G285" s="86"/>
      <c r="H285" s="86"/>
    </row>
    <row r="287" spans="2:8" ht="15">
      <c r="B287" s="7" t="s">
        <v>136</v>
      </c>
      <c r="F287"/>
    </row>
    <row r="288" spans="2:8" ht="13.2">
      <c r="B288" s="134"/>
      <c r="C288" s="135"/>
      <c r="D288" s="135"/>
      <c r="E288" s="135"/>
      <c r="F288" s="135"/>
      <c r="G288" s="135"/>
      <c r="H288" s="135"/>
    </row>
    <row r="289" spans="2:8" ht="13.2">
      <c r="B289" s="135"/>
      <c r="C289" s="135"/>
      <c r="D289" s="135"/>
      <c r="E289" s="135"/>
      <c r="F289" s="135"/>
      <c r="G289" s="135"/>
      <c r="H289" s="135"/>
    </row>
    <row r="290" spans="2:8" ht="13.2">
      <c r="B290" s="135"/>
      <c r="C290" s="135"/>
      <c r="D290" s="135"/>
      <c r="E290" s="135"/>
      <c r="F290" s="135"/>
      <c r="G290" s="135"/>
      <c r="H290" s="135"/>
    </row>
    <row r="291" spans="2:8" ht="13.2">
      <c r="B291" s="135"/>
      <c r="C291" s="135"/>
      <c r="D291" s="135"/>
      <c r="E291" s="135"/>
      <c r="F291" s="135"/>
      <c r="G291" s="135"/>
      <c r="H291" s="135"/>
    </row>
    <row r="292" spans="2:8" ht="13.2">
      <c r="B292" s="135"/>
      <c r="C292" s="135"/>
      <c r="D292" s="135"/>
      <c r="E292" s="135"/>
      <c r="F292" s="135"/>
      <c r="G292" s="135"/>
      <c r="H292" s="135"/>
    </row>
  </sheetData>
  <sheetProtection password="CF13" sheet="1" objects="1" scenarios="1" selectLockedCells="1"/>
  <mergeCells count="77">
    <mergeCell ref="B238:B239"/>
    <mergeCell ref="G241:H241"/>
    <mergeCell ref="C238:E238"/>
    <mergeCell ref="C239:E239"/>
    <mergeCell ref="C240:E240"/>
    <mergeCell ref="C241:E241"/>
    <mergeCell ref="G238:H238"/>
    <mergeCell ref="G239:H239"/>
    <mergeCell ref="G240:H240"/>
    <mergeCell ref="G246:H246"/>
    <mergeCell ref="G244:H244"/>
    <mergeCell ref="C244:D244"/>
    <mergeCell ref="C245:D245"/>
    <mergeCell ref="C246:E246"/>
    <mergeCell ref="B266:H266"/>
    <mergeCell ref="B268:H268"/>
    <mergeCell ref="B270:H270"/>
    <mergeCell ref="C247:E247"/>
    <mergeCell ref="C248:E248"/>
    <mergeCell ref="C249:E249"/>
    <mergeCell ref="G247:H247"/>
    <mergeCell ref="G248:H248"/>
    <mergeCell ref="G249:H249"/>
    <mergeCell ref="B262:H262"/>
    <mergeCell ref="B264:H264"/>
    <mergeCell ref="F171:H171"/>
    <mergeCell ref="F172:H172"/>
    <mergeCell ref="F173:H173"/>
    <mergeCell ref="F174:H174"/>
    <mergeCell ref="D12:G12"/>
    <mergeCell ref="D16:G16"/>
    <mergeCell ref="F118:H119"/>
    <mergeCell ref="F170:H170"/>
    <mergeCell ref="F161:H161"/>
    <mergeCell ref="F162:H162"/>
    <mergeCell ref="F163:H163"/>
    <mergeCell ref="F164:H164"/>
    <mergeCell ref="F165:H165"/>
    <mergeCell ref="F159:H159"/>
    <mergeCell ref="F160:H160"/>
    <mergeCell ref="B272:H272"/>
    <mergeCell ref="B274:H274"/>
    <mergeCell ref="D15:G15"/>
    <mergeCell ref="D13:G13"/>
    <mergeCell ref="D14:G14"/>
    <mergeCell ref="B151:C151"/>
    <mergeCell ref="F151:H151"/>
    <mergeCell ref="F153:H153"/>
    <mergeCell ref="F154:H154"/>
    <mergeCell ref="F155:H155"/>
    <mergeCell ref="F156:H156"/>
    <mergeCell ref="F157:H157"/>
    <mergeCell ref="F158:H158"/>
    <mergeCell ref="F166:H166"/>
    <mergeCell ref="D17:E17"/>
    <mergeCell ref="B252:H256"/>
    <mergeCell ref="B218:H227"/>
    <mergeCell ref="B202:H206"/>
    <mergeCell ref="B192:H196"/>
    <mergeCell ref="B182:H186"/>
    <mergeCell ref="D213:G213"/>
    <mergeCell ref="B288:H292"/>
    <mergeCell ref="E99:F99"/>
    <mergeCell ref="E100:F100"/>
    <mergeCell ref="E101:F101"/>
    <mergeCell ref="E102:F102"/>
    <mergeCell ref="E103:F103"/>
    <mergeCell ref="E104:F104"/>
    <mergeCell ref="E105:F105"/>
    <mergeCell ref="E106:F106"/>
    <mergeCell ref="E107:F107"/>
    <mergeCell ref="B276:H276"/>
    <mergeCell ref="B285:H285"/>
    <mergeCell ref="B158:D158"/>
    <mergeCell ref="F167:H167"/>
    <mergeCell ref="F168:H168"/>
    <mergeCell ref="F169:H169"/>
  </mergeCells>
  <dataValidations count="9">
    <dataValidation type="textLength" allowBlank="1" showInputMessage="1" showErrorMessage="1" sqref="F75:G76 B63:C65 B128:B129">
      <formula1>0</formula1>
      <formula2>40</formula2>
    </dataValidation>
    <dataValidation type="whole" allowBlank="1" showInputMessage="1" showErrorMessage="1" sqref="D80 D82 C94 H94 G38 D100:E107 G100:H107">
      <formula1>0</formula1>
      <formula2>1000</formula2>
    </dataValidation>
    <dataValidation type="decimal" allowBlank="1" showInputMessage="1" showErrorMessage="1" sqref="G39:G40 G37">
      <formula1>0</formula1>
      <formula2>100</formula2>
    </dataValidation>
    <dataValidation type="whole" allowBlank="1" showInputMessage="1" showErrorMessage="1" sqref="F120:F129 D139 D141 H139 D146 H146">
      <formula1>0</formula1>
      <formula2>100</formula2>
    </dataValidation>
    <dataValidation type="textLength" allowBlank="1" showInputMessage="1" showErrorMessage="1" sqref="B252:H256">
      <formula1>0</formula1>
      <formula2>500</formula2>
    </dataValidation>
    <dataValidation type="textLength" allowBlank="1" showInputMessage="1" showErrorMessage="1" sqref="B218:H227 B288:H292">
      <formula1>0</formula1>
      <formula2>550</formula2>
    </dataValidation>
    <dataValidation type="textLength" allowBlank="1" showInputMessage="1" showErrorMessage="1" sqref="B202:H206 B192:H196 B182:H186">
      <formula1>0</formula1>
      <formula2>450</formula2>
    </dataValidation>
    <dataValidation type="date" operator="greaterThan" allowBlank="1" showInputMessage="1" showErrorMessage="1" sqref="D212">
      <formula1>44927</formula1>
    </dataValidation>
    <dataValidation type="textLength" allowBlank="1" showInputMessage="1" showErrorMessage="1" sqref="D213:G213">
      <formula1>0</formula1>
      <formula2>120</formula2>
    </dataValidation>
  </dataValidations>
  <hyperlinks>
    <hyperlink ref="B8" r:id="rId1" display="mailto:integrationsfoerderung@rps.bwl.de"/>
  </hyperlinks>
  <pageMargins left="0.23622047244094491" right="0.23622047244094491" top="0.74803149606299213" bottom="0.74803149606299213" header="0.31496062992125984" footer="0.31496062992125984"/>
  <pageSetup paperSize="9" orientation="portrait" r:id="rId2"/>
  <headerFooter>
    <oddHeader>Seite &amp;P von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Tabelle2!$A$1:$A$2</xm:f>
          </x14:formula1>
          <xm:sqref>A21 A27 A53:A63 E53:E75</xm:sqref>
        </x14:dataValidation>
        <x14:dataValidation type="list" allowBlank="1" showInputMessage="1" showErrorMessage="1">
          <x14:formula1>
            <xm:f>Tabelle2!$D$2:$D$4</xm:f>
          </x14:formula1>
          <xm:sqref>B89</xm:sqref>
        </x14:dataValidation>
        <x14:dataValidation type="list" allowBlank="1" showInputMessage="1" showErrorMessage="1">
          <x14:formula1>
            <xm:f>Tabelle2!$A$1</xm:f>
          </x14:formula1>
          <xm:sqref>C100:C107 A120:A129 A153:A162 E153:E174</xm:sqref>
        </x14:dataValidation>
        <x14:dataValidation type="list" allowBlank="1" showInputMessage="1" showErrorMessage="1">
          <x14:formula1>
            <xm:f>Tabelle2!$E$2:$E$4</xm:f>
          </x14:formula1>
          <xm:sqref>B114</xm:sqref>
        </x14:dataValidation>
        <x14:dataValidation type="list" allowBlank="1" showInputMessage="1" showErrorMessage="1">
          <x14:formula1>
            <xm:f>Tabelle2!$B$2:$B$4</xm:f>
          </x14:formula1>
          <xm:sqref>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7"/>
  <sheetViews>
    <sheetView workbookViewId="0">
      <selection activeCell="D14" sqref="D14"/>
    </sheetView>
  </sheetViews>
  <sheetFormatPr baseColWidth="10" defaultRowHeight="13.2"/>
  <cols>
    <col min="4" max="4" width="13.5546875" bestFit="1" customWidth="1"/>
  </cols>
  <sheetData>
    <row r="1" spans="1:5">
      <c r="A1" s="9" t="s">
        <v>17</v>
      </c>
      <c r="B1" t="s">
        <v>143</v>
      </c>
      <c r="D1" t="s">
        <v>149</v>
      </c>
      <c r="E1" t="s">
        <v>150</v>
      </c>
    </row>
    <row r="2" spans="1:5">
      <c r="A2" s="9"/>
      <c r="B2" s="9" t="s">
        <v>166</v>
      </c>
      <c r="D2" t="s">
        <v>59</v>
      </c>
      <c r="E2" t="s">
        <v>82</v>
      </c>
    </row>
    <row r="3" spans="1:5">
      <c r="B3" s="9" t="s">
        <v>165</v>
      </c>
      <c r="D3" t="s">
        <v>60</v>
      </c>
      <c r="E3" t="s">
        <v>60</v>
      </c>
    </row>
    <row r="4" spans="1:5">
      <c r="B4" s="9" t="s">
        <v>167</v>
      </c>
      <c r="D4" t="s">
        <v>79</v>
      </c>
      <c r="E4" t="s">
        <v>83</v>
      </c>
    </row>
    <row r="5" spans="1:5">
      <c r="B5" s="9"/>
    </row>
    <row r="6" spans="1:5">
      <c r="B6" s="9"/>
    </row>
    <row r="7" spans="1:5">
      <c r="B7" s="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topLeftCell="C1" zoomScale="110" zoomScaleNormal="110" workbookViewId="0">
      <pane ySplit="1" topLeftCell="A66" activePane="bottomLeft" state="frozen"/>
      <selection pane="bottomLeft" activeCell="C82" sqref="C82"/>
    </sheetView>
  </sheetViews>
  <sheetFormatPr baseColWidth="10" defaultRowHeight="13.2"/>
  <cols>
    <col min="1" max="1" width="35.6640625" customWidth="1"/>
    <col min="2" max="2" width="27.5546875" customWidth="1"/>
    <col min="3" max="3" width="42.33203125" bestFit="1" customWidth="1"/>
    <col min="4" max="4" width="25.33203125" bestFit="1" customWidth="1"/>
    <col min="5" max="5" width="11.5546875" style="61"/>
  </cols>
  <sheetData>
    <row r="1" spans="1:5" s="64" customFormat="1" ht="13.8" thickBot="1">
      <c r="A1" s="63" t="s">
        <v>300</v>
      </c>
      <c r="B1" s="63" t="s">
        <v>301</v>
      </c>
      <c r="C1" s="65" t="s">
        <v>302</v>
      </c>
      <c r="D1" s="63" t="s">
        <v>303</v>
      </c>
      <c r="E1" s="72" t="s">
        <v>304</v>
      </c>
    </row>
    <row r="2" spans="1:5">
      <c r="A2" t="s">
        <v>298</v>
      </c>
      <c r="B2" s="69">
        <v>231</v>
      </c>
      <c r="C2" s="70" t="str">
        <f>+Tabelle1!B53</f>
        <v>Ausländerbehörde</v>
      </c>
      <c r="D2" s="70">
        <f>COUNTA(Tabelle1!$A53:$A53)</f>
        <v>0</v>
      </c>
      <c r="E2" s="73" t="s">
        <v>188</v>
      </c>
    </row>
    <row r="3" spans="1:5">
      <c r="A3" t="s">
        <v>298</v>
      </c>
      <c r="B3" s="69">
        <v>231</v>
      </c>
      <c r="C3" s="70" t="str">
        <f>+Tabelle1!B54</f>
        <v>Bildungskoordinatoren</v>
      </c>
      <c r="D3" s="70">
        <f>COUNTA(Tabelle1!$A54:$A54)</f>
        <v>0</v>
      </c>
      <c r="E3" s="73" t="s">
        <v>189</v>
      </c>
    </row>
    <row r="4" spans="1:5">
      <c r="A4" t="s">
        <v>298</v>
      </c>
      <c r="B4" s="69">
        <v>231</v>
      </c>
      <c r="C4" s="70" t="str">
        <f>+Tabelle1!B55</f>
        <v>Gesundheitsamt</v>
      </c>
      <c r="D4" s="70">
        <f>COUNTA(Tabelle1!$A55:$A55)</f>
        <v>0</v>
      </c>
      <c r="E4" s="73" t="s">
        <v>190</v>
      </c>
    </row>
    <row r="5" spans="1:5">
      <c r="A5" t="s">
        <v>298</v>
      </c>
      <c r="B5" s="69">
        <v>231</v>
      </c>
      <c r="C5" s="70" t="str">
        <f>+Tabelle1!B56</f>
        <v>Hauptamt</v>
      </c>
      <c r="D5" s="70">
        <f>COUNTA(Tabelle1!$A56:$A56)</f>
        <v>0</v>
      </c>
      <c r="E5" s="73" t="s">
        <v>191</v>
      </c>
    </row>
    <row r="6" spans="1:5">
      <c r="A6" t="s">
        <v>298</v>
      </c>
      <c r="B6" s="69">
        <v>231</v>
      </c>
      <c r="C6" s="70" t="str">
        <f>+Tabelle1!B57</f>
        <v>Integrationsmanager</v>
      </c>
      <c r="D6" s="70">
        <f>COUNTA(Tabelle1!$A57:$A57)</f>
        <v>0</v>
      </c>
      <c r="E6" s="73" t="s">
        <v>192</v>
      </c>
    </row>
    <row r="7" spans="1:5">
      <c r="A7" t="s">
        <v>298</v>
      </c>
      <c r="B7" s="69">
        <v>231</v>
      </c>
      <c r="C7" s="70" t="str">
        <f>+Tabelle1!B58</f>
        <v>Jobcenter (Optionskommune)</v>
      </c>
      <c r="D7" s="70">
        <f>COUNTA(Tabelle1!$A58:$A58)</f>
        <v>0</v>
      </c>
      <c r="E7" s="73" t="s">
        <v>193</v>
      </c>
    </row>
    <row r="8" spans="1:5">
      <c r="A8" t="s">
        <v>298</v>
      </c>
      <c r="B8" s="69">
        <v>231</v>
      </c>
      <c r="C8" s="70" t="str">
        <f>+Tabelle1!B59</f>
        <v>Jugendamt</v>
      </c>
      <c r="D8" s="70">
        <f>COUNTA(Tabelle1!$A59:$A59)</f>
        <v>0</v>
      </c>
      <c r="E8" s="73" t="s">
        <v>194</v>
      </c>
    </row>
    <row r="9" spans="1:5">
      <c r="A9" t="s">
        <v>298</v>
      </c>
      <c r="B9" s="69">
        <v>231</v>
      </c>
      <c r="C9" s="70" t="str">
        <f>+Tabelle1!B60</f>
        <v>Ordnungsamt</v>
      </c>
      <c r="D9" s="70">
        <f>COUNTA(Tabelle1!$A60:$A60)</f>
        <v>0</v>
      </c>
      <c r="E9" s="73" t="s">
        <v>195</v>
      </c>
    </row>
    <row r="10" spans="1:5">
      <c r="A10" t="s">
        <v>298</v>
      </c>
      <c r="B10" s="69">
        <v>231</v>
      </c>
      <c r="C10" s="70" t="str">
        <f>+Tabelle1!B61</f>
        <v>Sozialamt</v>
      </c>
      <c r="D10" s="70">
        <f>COUNTA(Tabelle1!$A61:$A61)</f>
        <v>0</v>
      </c>
      <c r="E10" s="73" t="s">
        <v>196</v>
      </c>
    </row>
    <row r="11" spans="1:5">
      <c r="A11" t="s">
        <v>298</v>
      </c>
      <c r="B11" s="69">
        <v>231</v>
      </c>
      <c r="C11" s="70" t="str">
        <f>+Tabelle1!B62</f>
        <v>Sozialplanung</v>
      </c>
      <c r="D11" s="70">
        <f>COUNTA(Tabelle1!$A62:$A62)</f>
        <v>0</v>
      </c>
      <c r="E11" s="73" t="s">
        <v>179</v>
      </c>
    </row>
    <row r="12" spans="1:5">
      <c r="A12" t="s">
        <v>298</v>
      </c>
      <c r="B12" s="69">
        <v>231</v>
      </c>
      <c r="C12" s="70" t="s">
        <v>170</v>
      </c>
      <c r="D12" s="70">
        <f>COUNTA(Tabelle1!$A$63:$A$65)</f>
        <v>0</v>
      </c>
      <c r="E12" s="73" t="s">
        <v>197</v>
      </c>
    </row>
    <row r="13" spans="1:5">
      <c r="A13" t="s">
        <v>299</v>
      </c>
      <c r="B13" s="69">
        <v>231</v>
      </c>
      <c r="C13" s="70" t="str">
        <f>+Tabelle1!F53</f>
        <v>Agentur für Arbeit</v>
      </c>
      <c r="D13" s="70">
        <f>COUNTA(Tabelle1!$E53:$E53)</f>
        <v>0</v>
      </c>
      <c r="E13" s="73" t="s">
        <v>198</v>
      </c>
    </row>
    <row r="14" spans="1:5">
      <c r="A14" t="s">
        <v>299</v>
      </c>
      <c r="B14" s="69">
        <v>231</v>
      </c>
      <c r="C14" s="70" t="str">
        <f>+Tabelle1!F54</f>
        <v>Bildungsträger</v>
      </c>
      <c r="D14" s="70">
        <f>COUNTA(Tabelle1!$E54:$E54)</f>
        <v>0</v>
      </c>
      <c r="E14" s="73" t="s">
        <v>199</v>
      </c>
    </row>
    <row r="15" spans="1:5">
      <c r="A15" t="s">
        <v>299</v>
      </c>
      <c r="B15" s="69">
        <v>231</v>
      </c>
      <c r="C15" s="70" t="str">
        <f>+Tabelle1!F55</f>
        <v>Ehrenamtsinitiativen</v>
      </c>
      <c r="D15" s="70">
        <f>COUNTA(Tabelle1!$E55:$E55)</f>
        <v>0</v>
      </c>
      <c r="E15" s="73" t="s">
        <v>200</v>
      </c>
    </row>
    <row r="16" spans="1:5">
      <c r="A16" t="s">
        <v>299</v>
      </c>
      <c r="B16" s="69">
        <v>231</v>
      </c>
      <c r="C16" s="70" t="str">
        <f>+Tabelle1!F56</f>
        <v>Gemeindepsychiatrische Zentren</v>
      </c>
      <c r="D16" s="70">
        <f>COUNTA(Tabelle1!$E56:$E56)</f>
        <v>0</v>
      </c>
      <c r="E16" s="73" t="s">
        <v>201</v>
      </c>
    </row>
    <row r="17" spans="1:5">
      <c r="A17" t="s">
        <v>299</v>
      </c>
      <c r="B17" s="69">
        <v>231</v>
      </c>
      <c r="C17" s="70" t="str">
        <f>+Tabelle1!F57</f>
        <v>Handwerkskammern</v>
      </c>
      <c r="D17" s="70">
        <f>COUNTA(Tabelle1!$E57:$E57)</f>
        <v>0</v>
      </c>
      <c r="E17" s="73" t="s">
        <v>202</v>
      </c>
    </row>
    <row r="18" spans="1:5">
      <c r="A18" t="s">
        <v>299</v>
      </c>
      <c r="B18" s="69">
        <v>231</v>
      </c>
      <c r="C18" s="70" t="str">
        <f>+Tabelle1!F58</f>
        <v>Industrie- und Handelskammern</v>
      </c>
      <c r="D18" s="70">
        <f>COUNTA(Tabelle1!$E58:$E58)</f>
        <v>0</v>
      </c>
      <c r="E18" s="73" t="s">
        <v>203</v>
      </c>
    </row>
    <row r="19" spans="1:5">
      <c r="A19" t="s">
        <v>299</v>
      </c>
      <c r="B19" s="69">
        <v>231</v>
      </c>
      <c r="C19" s="70" t="str">
        <f>+Tabelle1!F59</f>
        <v>Integrationsbeauftragte</v>
      </c>
      <c r="D19" s="70">
        <f>COUNTA(Tabelle1!$E59:$E59)</f>
        <v>0</v>
      </c>
      <c r="E19" s="73" t="s">
        <v>204</v>
      </c>
    </row>
    <row r="20" spans="1:5">
      <c r="A20" t="s">
        <v>299</v>
      </c>
      <c r="B20" s="69">
        <v>231</v>
      </c>
      <c r="C20" s="70" t="str">
        <f>+Tabelle1!F60</f>
        <v>Jobcenter</v>
      </c>
      <c r="D20" s="70">
        <f>COUNTA(Tabelle1!$E60:$E60)</f>
        <v>0</v>
      </c>
      <c r="E20" s="73" t="s">
        <v>205</v>
      </c>
    </row>
    <row r="21" spans="1:5">
      <c r="A21" t="s">
        <v>299</v>
      </c>
      <c r="B21" s="69">
        <v>231</v>
      </c>
      <c r="C21" s="70" t="str">
        <f>+Tabelle1!F61</f>
        <v>Kindergärten</v>
      </c>
      <c r="D21" s="70">
        <f>COUNTA(Tabelle1!$E61:$E61)</f>
        <v>0</v>
      </c>
      <c r="E21" s="73" t="s">
        <v>180</v>
      </c>
    </row>
    <row r="22" spans="1:5">
      <c r="A22" t="s">
        <v>299</v>
      </c>
      <c r="B22" s="69">
        <v>231</v>
      </c>
      <c r="C22" s="70" t="str">
        <f>+Tabelle1!F62</f>
        <v>Kirchen</v>
      </c>
      <c r="D22" s="70">
        <f>COUNTA(Tabelle1!$E62:$E62)</f>
        <v>0</v>
      </c>
      <c r="E22" s="73" t="s">
        <v>206</v>
      </c>
    </row>
    <row r="23" spans="1:5">
      <c r="A23" t="s">
        <v>299</v>
      </c>
      <c r="B23" s="69">
        <v>231</v>
      </c>
      <c r="C23" s="70" t="str">
        <f>+Tabelle1!F63</f>
        <v>Krankenkassen</v>
      </c>
      <c r="D23" s="70">
        <f>COUNTA(Tabelle1!$E63:$E63)</f>
        <v>0</v>
      </c>
      <c r="E23" s="73" t="s">
        <v>207</v>
      </c>
    </row>
    <row r="24" spans="1:5">
      <c r="A24" t="s">
        <v>299</v>
      </c>
      <c r="B24" s="69">
        <v>231</v>
      </c>
      <c r="C24" s="70" t="str">
        <f>+Tabelle1!F64</f>
        <v>Migrantenselbstorganisationen</v>
      </c>
      <c r="D24" s="70">
        <f>COUNTA(Tabelle1!$E64:$E64)</f>
        <v>0</v>
      </c>
      <c r="E24" s="73" t="s">
        <v>208</v>
      </c>
    </row>
    <row r="25" spans="1:5">
      <c r="A25" t="s">
        <v>299</v>
      </c>
      <c r="B25" s="69">
        <v>231</v>
      </c>
      <c r="C25" s="70" t="str">
        <f>+Tabelle1!F65</f>
        <v>Moscheegemeinden</v>
      </c>
      <c r="D25" s="70">
        <f>COUNTA(Tabelle1!$E65:$E65)</f>
        <v>0</v>
      </c>
      <c r="E25" s="73" t="s">
        <v>209</v>
      </c>
    </row>
    <row r="26" spans="1:5">
      <c r="A26" t="s">
        <v>299</v>
      </c>
      <c r="B26" s="69">
        <v>231</v>
      </c>
      <c r="C26" s="70" t="str">
        <f>+Tabelle1!F66</f>
        <v>Polizei</v>
      </c>
      <c r="D26" s="70">
        <f>COUNTA(Tabelle1!$E66:$E66)</f>
        <v>0</v>
      </c>
      <c r="E26" s="73" t="s">
        <v>210</v>
      </c>
    </row>
    <row r="27" spans="1:5">
      <c r="A27" t="s">
        <v>299</v>
      </c>
      <c r="B27" s="69">
        <v>231</v>
      </c>
      <c r="C27" s="70" t="str">
        <f>+Tabelle1!F67</f>
        <v>Staatliche Schulämter</v>
      </c>
      <c r="D27" s="70">
        <f>COUNTA(Tabelle1!$E67:$E67)</f>
        <v>0</v>
      </c>
      <c r="E27" s="73" t="s">
        <v>211</v>
      </c>
    </row>
    <row r="28" spans="1:5">
      <c r="A28" t="s">
        <v>299</v>
      </c>
      <c r="B28" s="69">
        <v>231</v>
      </c>
      <c r="C28" s="70" t="str">
        <f>+Tabelle1!F68</f>
        <v>Schulen</v>
      </c>
      <c r="D28" s="70">
        <f>COUNTA(Tabelle1!$E68:$E68)</f>
        <v>0</v>
      </c>
      <c r="E28" s="73" t="s">
        <v>212</v>
      </c>
    </row>
    <row r="29" spans="1:5">
      <c r="A29" t="s">
        <v>299</v>
      </c>
      <c r="B29" s="69">
        <v>231</v>
      </c>
      <c r="C29" s="70" t="str">
        <f>+Tabelle1!F69</f>
        <v>Sport- und Freizeitvereine</v>
      </c>
      <c r="D29" s="70">
        <f>COUNTA(Tabelle1!$E69:$E69)</f>
        <v>0</v>
      </c>
      <c r="E29" s="73" t="s">
        <v>213</v>
      </c>
    </row>
    <row r="30" spans="1:5">
      <c r="A30" t="s">
        <v>299</v>
      </c>
      <c r="B30" s="69">
        <v>231</v>
      </c>
      <c r="C30" s="70" t="str">
        <f>+Tabelle1!F70</f>
        <v>Sprachkursträger/Sprachschulen</v>
      </c>
      <c r="D30" s="70">
        <f>COUNTA(Tabelle1!$E70:$E70)</f>
        <v>0</v>
      </c>
      <c r="E30" s="73" t="s">
        <v>214</v>
      </c>
    </row>
    <row r="31" spans="1:5">
      <c r="A31" t="s">
        <v>299</v>
      </c>
      <c r="B31" s="69">
        <v>231</v>
      </c>
      <c r="C31" s="70" t="str">
        <f>+Tabelle1!F71</f>
        <v>Stiftungen</v>
      </c>
      <c r="D31" s="70">
        <f>COUNTA(Tabelle1!$E71:$E71)</f>
        <v>0</v>
      </c>
      <c r="E31" s="73" t="s">
        <v>181</v>
      </c>
    </row>
    <row r="32" spans="1:5">
      <c r="A32" t="s">
        <v>299</v>
      </c>
      <c r="B32" s="69">
        <v>231</v>
      </c>
      <c r="C32" s="70" t="str">
        <f>+Tabelle1!F72</f>
        <v>Volkshochschulen</v>
      </c>
      <c r="D32" s="70">
        <f>COUNTA(Tabelle1!$E72:$E72)</f>
        <v>0</v>
      </c>
      <c r="E32" s="73" t="s">
        <v>215</v>
      </c>
    </row>
    <row r="33" spans="1:5">
      <c r="A33" t="s">
        <v>299</v>
      </c>
      <c r="B33" s="69">
        <v>231</v>
      </c>
      <c r="C33" s="70" t="str">
        <f>+Tabelle1!F73</f>
        <v>Welcome Center</v>
      </c>
      <c r="D33" s="70">
        <f>COUNTA(Tabelle1!$E73:$E73)</f>
        <v>0</v>
      </c>
      <c r="E33" s="73" t="s">
        <v>216</v>
      </c>
    </row>
    <row r="34" spans="1:5">
      <c r="A34" t="s">
        <v>299</v>
      </c>
      <c r="B34" s="69">
        <v>231</v>
      </c>
      <c r="C34" s="70" t="str">
        <f>+Tabelle1!F74</f>
        <v>Wohlfahrtsverbände</v>
      </c>
      <c r="D34" s="70">
        <f>COUNTA(Tabelle1!$E74:$E74)</f>
        <v>0</v>
      </c>
      <c r="E34" s="73" t="s">
        <v>217</v>
      </c>
    </row>
    <row r="35" spans="1:5">
      <c r="A35" t="s">
        <v>299</v>
      </c>
      <c r="B35" s="69">
        <v>231</v>
      </c>
      <c r="C35" s="70" t="s">
        <v>170</v>
      </c>
      <c r="D35" s="70">
        <f>COUNTA(Tabelle1!$E$75:$E$76)</f>
        <v>0</v>
      </c>
      <c r="E35" s="73" t="s">
        <v>218</v>
      </c>
    </row>
    <row r="36" spans="1:5">
      <c r="A36" t="s">
        <v>162</v>
      </c>
      <c r="B36" s="69">
        <v>232</v>
      </c>
      <c r="C36" s="70" t="s">
        <v>59</v>
      </c>
      <c r="D36" s="70">
        <f>IF(C36=Tabelle1!B$89,1,0)</f>
        <v>0</v>
      </c>
      <c r="E36" s="73" t="s">
        <v>219</v>
      </c>
    </row>
    <row r="37" spans="1:5">
      <c r="A37" t="s">
        <v>162</v>
      </c>
      <c r="B37" s="69">
        <v>232</v>
      </c>
      <c r="C37" s="70" t="s">
        <v>60</v>
      </c>
      <c r="D37" s="70">
        <f>IF(C37=Tabelle1!B$89,1,0)</f>
        <v>0</v>
      </c>
      <c r="E37" s="73" t="s">
        <v>220</v>
      </c>
    </row>
    <row r="38" spans="1:5">
      <c r="A38" t="s">
        <v>162</v>
      </c>
      <c r="B38" s="69">
        <v>232</v>
      </c>
      <c r="C38" s="70" t="s">
        <v>79</v>
      </c>
      <c r="D38" s="70">
        <f>IF(C38=Tabelle1!B$89,1,0)</f>
        <v>0</v>
      </c>
      <c r="E38" s="73" t="s">
        <v>221</v>
      </c>
    </row>
    <row r="39" spans="1:5">
      <c r="A39" s="50" t="s">
        <v>171</v>
      </c>
      <c r="B39" s="69">
        <v>232</v>
      </c>
      <c r="C39" s="70" t="s">
        <v>68</v>
      </c>
      <c r="D39" s="70">
        <f>COUNTA(Tabelle1!$C100)</f>
        <v>0</v>
      </c>
      <c r="E39" s="73" t="s">
        <v>222</v>
      </c>
    </row>
    <row r="40" spans="1:5">
      <c r="A40" s="50" t="s">
        <v>171</v>
      </c>
      <c r="B40" s="69">
        <v>232</v>
      </c>
      <c r="C40" s="70" t="s">
        <v>69</v>
      </c>
      <c r="D40" s="70">
        <f>COUNTA(Tabelle1!$C101)</f>
        <v>0</v>
      </c>
      <c r="E40" s="73" t="s">
        <v>223</v>
      </c>
    </row>
    <row r="41" spans="1:5">
      <c r="A41" s="50" t="s">
        <v>171</v>
      </c>
      <c r="B41" s="69">
        <v>232</v>
      </c>
      <c r="C41" s="70" t="s">
        <v>70</v>
      </c>
      <c r="D41" s="70">
        <f>COUNTA(Tabelle1!$C102)</f>
        <v>0</v>
      </c>
      <c r="E41" s="73" t="s">
        <v>182</v>
      </c>
    </row>
    <row r="42" spans="1:5">
      <c r="A42" s="50" t="s">
        <v>171</v>
      </c>
      <c r="B42" s="69">
        <v>232</v>
      </c>
      <c r="C42" s="70" t="s">
        <v>86</v>
      </c>
      <c r="D42" s="70">
        <f>COUNTA(Tabelle1!$C103)</f>
        <v>0</v>
      </c>
      <c r="E42" s="73" t="s">
        <v>224</v>
      </c>
    </row>
    <row r="43" spans="1:5">
      <c r="A43" s="50" t="s">
        <v>171</v>
      </c>
      <c r="B43" s="69">
        <v>232</v>
      </c>
      <c r="C43" s="70" t="s">
        <v>71</v>
      </c>
      <c r="D43" s="70">
        <f>COUNTA(Tabelle1!$C104)</f>
        <v>0</v>
      </c>
      <c r="E43" s="73" t="s">
        <v>225</v>
      </c>
    </row>
    <row r="44" spans="1:5">
      <c r="A44" s="50" t="s">
        <v>171</v>
      </c>
      <c r="B44" s="69">
        <v>232</v>
      </c>
      <c r="C44" s="70" t="s">
        <v>72</v>
      </c>
      <c r="D44" s="70">
        <f>COUNTA(Tabelle1!$C105)</f>
        <v>0</v>
      </c>
      <c r="E44" s="73" t="s">
        <v>226</v>
      </c>
    </row>
    <row r="45" spans="1:5">
      <c r="A45" s="50" t="s">
        <v>171</v>
      </c>
      <c r="B45" s="69">
        <v>232</v>
      </c>
      <c r="C45" s="70" t="s">
        <v>75</v>
      </c>
      <c r="D45" s="70">
        <f>COUNTA(Tabelle1!$C106)</f>
        <v>0</v>
      </c>
      <c r="E45" s="73" t="s">
        <v>227</v>
      </c>
    </row>
    <row r="46" spans="1:5">
      <c r="A46" s="50" t="s">
        <v>171</v>
      </c>
      <c r="B46" s="69">
        <v>232</v>
      </c>
      <c r="C46" s="70" t="s">
        <v>73</v>
      </c>
      <c r="D46" s="70">
        <f>COUNTA(Tabelle1!$C107)</f>
        <v>0</v>
      </c>
      <c r="E46" s="73" t="s">
        <v>228</v>
      </c>
    </row>
    <row r="47" spans="1:5">
      <c r="A47" s="50" t="s">
        <v>296</v>
      </c>
      <c r="B47" s="69">
        <v>232</v>
      </c>
      <c r="C47" s="70" t="s">
        <v>68</v>
      </c>
      <c r="D47" s="70">
        <f>+Tabelle1!D100</f>
        <v>0</v>
      </c>
      <c r="E47" s="73" t="s">
        <v>229</v>
      </c>
    </row>
    <row r="48" spans="1:5">
      <c r="A48" s="50" t="s">
        <v>296</v>
      </c>
      <c r="B48" s="69">
        <v>232</v>
      </c>
      <c r="C48" s="70" t="s">
        <v>69</v>
      </c>
      <c r="D48" s="70">
        <f>+Tabelle1!D101</f>
        <v>0</v>
      </c>
      <c r="E48" s="73" t="s">
        <v>230</v>
      </c>
    </row>
    <row r="49" spans="1:5">
      <c r="A49" s="50" t="s">
        <v>296</v>
      </c>
      <c r="B49" s="69">
        <v>232</v>
      </c>
      <c r="C49" s="70" t="s">
        <v>70</v>
      </c>
      <c r="D49" s="70">
        <f>+Tabelle1!D102</f>
        <v>0</v>
      </c>
      <c r="E49" s="73" t="s">
        <v>231</v>
      </c>
    </row>
    <row r="50" spans="1:5">
      <c r="A50" s="50" t="s">
        <v>296</v>
      </c>
      <c r="B50" s="69">
        <v>232</v>
      </c>
      <c r="C50" s="70" t="s">
        <v>86</v>
      </c>
      <c r="D50" s="70">
        <f>+Tabelle1!D103</f>
        <v>0</v>
      </c>
      <c r="E50" s="73" t="s">
        <v>232</v>
      </c>
    </row>
    <row r="51" spans="1:5">
      <c r="A51" s="50" t="s">
        <v>296</v>
      </c>
      <c r="B51" s="69">
        <v>232</v>
      </c>
      <c r="C51" s="70" t="s">
        <v>71</v>
      </c>
      <c r="D51" s="70">
        <f>+Tabelle1!D104</f>
        <v>0</v>
      </c>
      <c r="E51" s="73" t="s">
        <v>183</v>
      </c>
    </row>
    <row r="52" spans="1:5">
      <c r="A52" s="50" t="s">
        <v>296</v>
      </c>
      <c r="B52" s="69">
        <v>232</v>
      </c>
      <c r="C52" s="70" t="s">
        <v>72</v>
      </c>
      <c r="D52" s="70">
        <f>+Tabelle1!D105</f>
        <v>0</v>
      </c>
      <c r="E52" s="73" t="s">
        <v>233</v>
      </c>
    </row>
    <row r="53" spans="1:5">
      <c r="A53" s="50" t="s">
        <v>296</v>
      </c>
      <c r="B53" s="69">
        <v>232</v>
      </c>
      <c r="C53" s="70" t="s">
        <v>75</v>
      </c>
      <c r="D53" s="70">
        <f>+Tabelle1!D106</f>
        <v>0</v>
      </c>
      <c r="E53" s="73" t="s">
        <v>234</v>
      </c>
    </row>
    <row r="54" spans="1:5">
      <c r="A54" s="50" t="s">
        <v>296</v>
      </c>
      <c r="B54" s="69">
        <v>232</v>
      </c>
      <c r="C54" s="70" t="s">
        <v>73</v>
      </c>
      <c r="D54" s="70">
        <f>+Tabelle1!D107</f>
        <v>0</v>
      </c>
      <c r="E54" s="73" t="s">
        <v>235</v>
      </c>
    </row>
    <row r="55" spans="1:5">
      <c r="A55" s="50" t="s">
        <v>297</v>
      </c>
      <c r="B55" s="69">
        <v>232</v>
      </c>
      <c r="C55" s="70" t="s">
        <v>68</v>
      </c>
      <c r="D55" s="70">
        <f>+Tabelle1!E100</f>
        <v>0</v>
      </c>
      <c r="E55" s="73" t="s">
        <v>236</v>
      </c>
    </row>
    <row r="56" spans="1:5">
      <c r="A56" s="50" t="s">
        <v>297</v>
      </c>
      <c r="B56" s="69">
        <v>232</v>
      </c>
      <c r="C56" s="70" t="s">
        <v>69</v>
      </c>
      <c r="D56" s="70">
        <f>+Tabelle1!E101</f>
        <v>0</v>
      </c>
      <c r="E56" s="73" t="s">
        <v>237</v>
      </c>
    </row>
    <row r="57" spans="1:5">
      <c r="A57" s="50" t="s">
        <v>297</v>
      </c>
      <c r="B57" s="69">
        <v>232</v>
      </c>
      <c r="C57" s="70" t="s">
        <v>70</v>
      </c>
      <c r="D57" s="70">
        <f>+Tabelle1!E102</f>
        <v>0</v>
      </c>
      <c r="E57" s="73" t="s">
        <v>238</v>
      </c>
    </row>
    <row r="58" spans="1:5">
      <c r="A58" s="50" t="s">
        <v>297</v>
      </c>
      <c r="B58" s="69">
        <v>232</v>
      </c>
      <c r="C58" s="70" t="s">
        <v>86</v>
      </c>
      <c r="D58" s="70">
        <f>+Tabelle1!E103</f>
        <v>0</v>
      </c>
      <c r="E58" s="73" t="s">
        <v>239</v>
      </c>
    </row>
    <row r="59" spans="1:5">
      <c r="A59" s="50" t="s">
        <v>297</v>
      </c>
      <c r="B59" s="69">
        <v>232</v>
      </c>
      <c r="C59" s="70" t="s">
        <v>71</v>
      </c>
      <c r="D59" s="70">
        <f>+Tabelle1!E104</f>
        <v>0</v>
      </c>
      <c r="E59" s="73" t="s">
        <v>240</v>
      </c>
    </row>
    <row r="60" spans="1:5">
      <c r="A60" s="50" t="s">
        <v>297</v>
      </c>
      <c r="B60" s="69">
        <v>232</v>
      </c>
      <c r="C60" s="70" t="s">
        <v>72</v>
      </c>
      <c r="D60" s="70">
        <f>+Tabelle1!E105</f>
        <v>0</v>
      </c>
      <c r="E60" s="73" t="s">
        <v>241</v>
      </c>
    </row>
    <row r="61" spans="1:5">
      <c r="A61" s="50" t="s">
        <v>297</v>
      </c>
      <c r="B61" s="69">
        <v>232</v>
      </c>
      <c r="C61" s="70" t="s">
        <v>75</v>
      </c>
      <c r="D61" s="70">
        <f>+Tabelle1!E106</f>
        <v>0</v>
      </c>
      <c r="E61" s="73" t="s">
        <v>184</v>
      </c>
    </row>
    <row r="62" spans="1:5">
      <c r="A62" s="50" t="s">
        <v>297</v>
      </c>
      <c r="B62" s="69">
        <v>232</v>
      </c>
      <c r="C62" s="70" t="s">
        <v>73</v>
      </c>
      <c r="D62" s="70">
        <f>+Tabelle1!E107</f>
        <v>0</v>
      </c>
      <c r="E62" s="73" t="s">
        <v>242</v>
      </c>
    </row>
    <row r="63" spans="1:5">
      <c r="A63" s="50" t="s">
        <v>78</v>
      </c>
      <c r="B63" s="69">
        <v>232</v>
      </c>
      <c r="C63" s="70" t="s">
        <v>68</v>
      </c>
      <c r="D63" s="70">
        <f>+Tabelle1!G100</f>
        <v>0</v>
      </c>
      <c r="E63" s="73" t="s">
        <v>243</v>
      </c>
    </row>
    <row r="64" spans="1:5">
      <c r="A64" s="50" t="s">
        <v>78</v>
      </c>
      <c r="B64" s="69">
        <v>232</v>
      </c>
      <c r="C64" s="70" t="s">
        <v>69</v>
      </c>
      <c r="D64" s="70">
        <f>+Tabelle1!G101</f>
        <v>0</v>
      </c>
      <c r="E64" s="73" t="s">
        <v>244</v>
      </c>
    </row>
    <row r="65" spans="1:5">
      <c r="A65" s="50" t="s">
        <v>78</v>
      </c>
      <c r="B65" s="69">
        <v>232</v>
      </c>
      <c r="C65" s="70" t="s">
        <v>70</v>
      </c>
      <c r="D65" s="70">
        <f>+Tabelle1!G102</f>
        <v>0</v>
      </c>
      <c r="E65" s="73" t="s">
        <v>245</v>
      </c>
    </row>
    <row r="66" spans="1:5">
      <c r="A66" s="50" t="s">
        <v>78</v>
      </c>
      <c r="B66" s="69">
        <v>232</v>
      </c>
      <c r="C66" s="70" t="s">
        <v>86</v>
      </c>
      <c r="D66" s="70">
        <f>+Tabelle1!G103</f>
        <v>0</v>
      </c>
      <c r="E66" s="73" t="s">
        <v>246</v>
      </c>
    </row>
    <row r="67" spans="1:5">
      <c r="A67" s="50" t="s">
        <v>78</v>
      </c>
      <c r="B67" s="69">
        <v>232</v>
      </c>
      <c r="C67" s="70" t="s">
        <v>71</v>
      </c>
      <c r="D67" s="70">
        <f>+Tabelle1!G104</f>
        <v>0</v>
      </c>
      <c r="E67" s="73" t="s">
        <v>247</v>
      </c>
    </row>
    <row r="68" spans="1:5">
      <c r="A68" s="50" t="s">
        <v>78</v>
      </c>
      <c r="B68" s="69">
        <v>232</v>
      </c>
      <c r="C68" s="70" t="s">
        <v>72</v>
      </c>
      <c r="D68" s="70">
        <f>+Tabelle1!G105</f>
        <v>0</v>
      </c>
      <c r="E68" s="73" t="s">
        <v>248</v>
      </c>
    </row>
    <row r="69" spans="1:5">
      <c r="A69" s="50" t="s">
        <v>78</v>
      </c>
      <c r="B69" s="69">
        <v>232</v>
      </c>
      <c r="C69" s="70" t="s">
        <v>75</v>
      </c>
      <c r="D69" s="70">
        <f>+Tabelle1!G106</f>
        <v>0</v>
      </c>
      <c r="E69" s="73" t="s">
        <v>249</v>
      </c>
    </row>
    <row r="70" spans="1:5">
      <c r="A70" s="50" t="s">
        <v>78</v>
      </c>
      <c r="B70" s="69">
        <v>232</v>
      </c>
      <c r="C70" s="70" t="s">
        <v>73</v>
      </c>
      <c r="D70" s="70">
        <f>+Tabelle1!G107</f>
        <v>0</v>
      </c>
      <c r="E70" s="73" t="s">
        <v>250</v>
      </c>
    </row>
    <row r="71" spans="1:5">
      <c r="A71" t="s">
        <v>162</v>
      </c>
      <c r="B71" s="69">
        <v>233</v>
      </c>
      <c r="C71" s="70" t="s">
        <v>82</v>
      </c>
      <c r="D71" s="70">
        <f>IF(C71=Tabelle1!B$114,1,0)</f>
        <v>0</v>
      </c>
      <c r="E71" s="73" t="s">
        <v>185</v>
      </c>
    </row>
    <row r="72" spans="1:5">
      <c r="A72" t="s">
        <v>162</v>
      </c>
      <c r="B72" s="69">
        <v>233</v>
      </c>
      <c r="C72" s="70" t="s">
        <v>60</v>
      </c>
      <c r="D72" s="70">
        <f>IF(C72=Tabelle1!B$114,1,0)</f>
        <v>0</v>
      </c>
      <c r="E72" s="73" t="s">
        <v>251</v>
      </c>
    </row>
    <row r="73" spans="1:5">
      <c r="A73" t="s">
        <v>162</v>
      </c>
      <c r="B73" s="69">
        <v>233</v>
      </c>
      <c r="C73" s="70" t="s">
        <v>83</v>
      </c>
      <c r="D73" s="70">
        <f>IF(C73=Tabelle1!B$114,1,0)</f>
        <v>0</v>
      </c>
      <c r="E73" s="73" t="s">
        <v>252</v>
      </c>
    </row>
    <row r="74" spans="1:5">
      <c r="A74" s="50" t="s">
        <v>172</v>
      </c>
      <c r="B74" s="69">
        <v>233</v>
      </c>
      <c r="C74" s="70" t="s">
        <v>68</v>
      </c>
      <c r="D74" s="70">
        <f>+Tabelle1!F120</f>
        <v>0</v>
      </c>
      <c r="E74" s="73" t="s">
        <v>253</v>
      </c>
    </row>
    <row r="75" spans="1:5">
      <c r="A75" s="50" t="s">
        <v>172</v>
      </c>
      <c r="B75" s="69">
        <v>233</v>
      </c>
      <c r="C75" s="70" t="s">
        <v>69</v>
      </c>
      <c r="D75" s="70">
        <f>+Tabelle1!F121</f>
        <v>0</v>
      </c>
      <c r="E75" s="73" t="s">
        <v>254</v>
      </c>
    </row>
    <row r="76" spans="1:5">
      <c r="A76" s="50" t="s">
        <v>172</v>
      </c>
      <c r="B76" s="69">
        <v>233</v>
      </c>
      <c r="C76" s="70" t="s">
        <v>70</v>
      </c>
      <c r="D76" s="70">
        <f>+Tabelle1!F122</f>
        <v>0</v>
      </c>
      <c r="E76" s="73" t="s">
        <v>255</v>
      </c>
    </row>
    <row r="77" spans="1:5">
      <c r="A77" s="50" t="s">
        <v>172</v>
      </c>
      <c r="B77" s="69">
        <v>233</v>
      </c>
      <c r="C77" s="70" t="s">
        <v>86</v>
      </c>
      <c r="D77" s="70">
        <f>+Tabelle1!F123</f>
        <v>0</v>
      </c>
      <c r="E77" s="73" t="s">
        <v>256</v>
      </c>
    </row>
    <row r="78" spans="1:5">
      <c r="A78" s="50" t="s">
        <v>172</v>
      </c>
      <c r="B78" s="69">
        <v>233</v>
      </c>
      <c r="C78" s="70" t="s">
        <v>71</v>
      </c>
      <c r="D78" s="70">
        <f>+Tabelle1!F124</f>
        <v>0</v>
      </c>
      <c r="E78" s="73" t="s">
        <v>257</v>
      </c>
    </row>
    <row r="79" spans="1:5">
      <c r="A79" s="50" t="s">
        <v>172</v>
      </c>
      <c r="B79" s="69">
        <v>233</v>
      </c>
      <c r="C79" s="70" t="s">
        <v>72</v>
      </c>
      <c r="D79" s="70">
        <f>+Tabelle1!F125</f>
        <v>0</v>
      </c>
      <c r="E79" s="73" t="s">
        <v>258</v>
      </c>
    </row>
    <row r="80" spans="1:5">
      <c r="A80" s="50" t="s">
        <v>172</v>
      </c>
      <c r="B80" s="69">
        <v>233</v>
      </c>
      <c r="C80" s="70" t="s">
        <v>75</v>
      </c>
      <c r="D80" s="70">
        <f>+Tabelle1!F126</f>
        <v>0</v>
      </c>
      <c r="E80" s="73" t="s">
        <v>259</v>
      </c>
    </row>
    <row r="81" spans="1:5">
      <c r="A81" s="50" t="s">
        <v>172</v>
      </c>
      <c r="B81" s="69">
        <v>233</v>
      </c>
      <c r="C81" s="70" t="s">
        <v>73</v>
      </c>
      <c r="D81" s="70">
        <f>+Tabelle1!F127</f>
        <v>0</v>
      </c>
      <c r="E81" s="73" t="s">
        <v>186</v>
      </c>
    </row>
    <row r="82" spans="1:5">
      <c r="A82" s="50" t="s">
        <v>172</v>
      </c>
      <c r="B82" s="69">
        <v>233</v>
      </c>
      <c r="C82" s="70" t="s">
        <v>174</v>
      </c>
      <c r="D82" s="70">
        <f>+Tabelle1!F128</f>
        <v>0</v>
      </c>
      <c r="E82" s="73" t="s">
        <v>260</v>
      </c>
    </row>
    <row r="83" spans="1:5">
      <c r="A83" s="50" t="s">
        <v>172</v>
      </c>
      <c r="B83" s="69">
        <v>233</v>
      </c>
      <c r="C83" s="70" t="s">
        <v>173</v>
      </c>
      <c r="D83" s="70">
        <f>+Tabelle1!F129</f>
        <v>0</v>
      </c>
      <c r="E83" s="73" t="s">
        <v>261</v>
      </c>
    </row>
    <row r="84" spans="1:5">
      <c r="A84" s="50" t="s">
        <v>91</v>
      </c>
      <c r="B84" s="69">
        <v>234</v>
      </c>
      <c r="C84" s="70" t="s">
        <v>90</v>
      </c>
      <c r="D84" s="70">
        <f>+Tabelle1!D139</f>
        <v>0</v>
      </c>
      <c r="E84" s="73" t="s">
        <v>262</v>
      </c>
    </row>
    <row r="85" spans="1:5">
      <c r="A85" s="50" t="s">
        <v>22</v>
      </c>
      <c r="B85" s="69">
        <v>234</v>
      </c>
      <c r="C85" s="70" t="s">
        <v>90</v>
      </c>
      <c r="D85" s="70">
        <f>+Tabelle1!H139</f>
        <v>0</v>
      </c>
      <c r="E85" s="73" t="s">
        <v>263</v>
      </c>
    </row>
    <row r="86" spans="1:5">
      <c r="A86" s="50" t="s">
        <v>92</v>
      </c>
      <c r="B86" s="69">
        <v>234</v>
      </c>
      <c r="C86" s="70" t="s">
        <v>90</v>
      </c>
      <c r="D86" s="70">
        <f>+Tabelle1!D141</f>
        <v>0</v>
      </c>
      <c r="E86" s="73" t="s">
        <v>264</v>
      </c>
    </row>
    <row r="87" spans="1:5">
      <c r="A87" s="50" t="s">
        <v>91</v>
      </c>
      <c r="B87" s="69">
        <v>234</v>
      </c>
      <c r="C87" s="70" t="s">
        <v>93</v>
      </c>
      <c r="D87" s="70">
        <f>+Tabelle1!D146</f>
        <v>0</v>
      </c>
      <c r="E87" s="73" t="s">
        <v>265</v>
      </c>
    </row>
    <row r="88" spans="1:5">
      <c r="A88" s="50" t="s">
        <v>22</v>
      </c>
      <c r="B88" s="69">
        <v>234</v>
      </c>
      <c r="C88" s="70" t="s">
        <v>93</v>
      </c>
      <c r="D88" s="70">
        <f>+Tabelle1!H146</f>
        <v>0</v>
      </c>
      <c r="E88" s="73" t="s">
        <v>266</v>
      </c>
    </row>
    <row r="89" spans="1:5">
      <c r="A89" t="s">
        <v>298</v>
      </c>
      <c r="B89" s="69">
        <v>234</v>
      </c>
      <c r="C89" s="70" t="s">
        <v>23</v>
      </c>
      <c r="D89" s="70">
        <f>COUNTA(Tabelle1!$A153)</f>
        <v>0</v>
      </c>
      <c r="E89" s="73" t="s">
        <v>267</v>
      </c>
    </row>
    <row r="90" spans="1:5">
      <c r="A90" t="s">
        <v>298</v>
      </c>
      <c r="B90" s="69">
        <v>234</v>
      </c>
      <c r="C90" s="70" t="s">
        <v>24</v>
      </c>
      <c r="D90" s="70">
        <f>COUNTA(Tabelle1!$A154)</f>
        <v>0</v>
      </c>
      <c r="E90" s="73" t="s">
        <v>268</v>
      </c>
    </row>
    <row r="91" spans="1:5">
      <c r="A91" t="s">
        <v>298</v>
      </c>
      <c r="B91" s="69">
        <v>234</v>
      </c>
      <c r="C91" s="70" t="s">
        <v>25</v>
      </c>
      <c r="D91" s="70">
        <f>COUNTA(Tabelle1!$A155)</f>
        <v>0</v>
      </c>
      <c r="E91" s="73" t="s">
        <v>187</v>
      </c>
    </row>
    <row r="92" spans="1:5">
      <c r="A92" t="s">
        <v>298</v>
      </c>
      <c r="B92" s="69">
        <v>234</v>
      </c>
      <c r="C92" s="70" t="s">
        <v>26</v>
      </c>
      <c r="D92" s="70">
        <f>COUNTA(Tabelle1!$A156)</f>
        <v>0</v>
      </c>
      <c r="E92" s="73" t="s">
        <v>269</v>
      </c>
    </row>
    <row r="93" spans="1:5">
      <c r="A93" t="s">
        <v>298</v>
      </c>
      <c r="B93" s="69">
        <v>234</v>
      </c>
      <c r="C93" s="70" t="s">
        <v>27</v>
      </c>
      <c r="D93" s="70">
        <f>COUNTA(Tabelle1!$A157)</f>
        <v>0</v>
      </c>
      <c r="E93" s="73" t="s">
        <v>270</v>
      </c>
    </row>
    <row r="94" spans="1:5">
      <c r="A94" t="s">
        <v>298</v>
      </c>
      <c r="B94" s="69">
        <v>234</v>
      </c>
      <c r="C94" s="70" t="s">
        <v>28</v>
      </c>
      <c r="D94" s="70">
        <f>COUNTA(Tabelle1!$A158)</f>
        <v>0</v>
      </c>
      <c r="E94" s="73" t="s">
        <v>271</v>
      </c>
    </row>
    <row r="95" spans="1:5">
      <c r="A95" t="s">
        <v>298</v>
      </c>
      <c r="B95" s="69">
        <v>234</v>
      </c>
      <c r="C95" s="70" t="s">
        <v>29</v>
      </c>
      <c r="D95" s="70">
        <f>COUNTA(Tabelle1!$A159)</f>
        <v>0</v>
      </c>
      <c r="E95" s="73" t="s">
        <v>272</v>
      </c>
    </row>
    <row r="96" spans="1:5">
      <c r="A96" t="s">
        <v>298</v>
      </c>
      <c r="B96" s="69">
        <v>234</v>
      </c>
      <c r="C96" s="70" t="s">
        <v>30</v>
      </c>
      <c r="D96" s="70">
        <f>COUNTA(Tabelle1!$A160)</f>
        <v>0</v>
      </c>
      <c r="E96" s="73" t="s">
        <v>273</v>
      </c>
    </row>
    <row r="97" spans="1:5">
      <c r="A97" t="s">
        <v>298</v>
      </c>
      <c r="B97" s="69">
        <v>234</v>
      </c>
      <c r="C97" s="70" t="s">
        <v>31</v>
      </c>
      <c r="D97" s="70">
        <f>COUNTA(Tabelle1!$A161)</f>
        <v>0</v>
      </c>
      <c r="E97" s="73" t="s">
        <v>274</v>
      </c>
    </row>
    <row r="98" spans="1:5">
      <c r="A98" t="s">
        <v>298</v>
      </c>
      <c r="B98" s="69">
        <v>234</v>
      </c>
      <c r="C98" s="70" t="s">
        <v>32</v>
      </c>
      <c r="D98" s="70">
        <f>COUNTA(Tabelle1!$A162)</f>
        <v>0</v>
      </c>
      <c r="E98" s="73" t="s">
        <v>275</v>
      </c>
    </row>
    <row r="99" spans="1:5">
      <c r="A99" t="s">
        <v>299</v>
      </c>
      <c r="B99" s="69">
        <v>234</v>
      </c>
      <c r="C99" s="70" t="s">
        <v>33</v>
      </c>
      <c r="D99" s="70">
        <f>COUNTA(Tabelle1!$E153)</f>
        <v>0</v>
      </c>
      <c r="E99" s="73" t="s">
        <v>276</v>
      </c>
    </row>
    <row r="100" spans="1:5">
      <c r="A100" t="s">
        <v>299</v>
      </c>
      <c r="B100" s="69">
        <v>234</v>
      </c>
      <c r="C100" s="70" t="s">
        <v>34</v>
      </c>
      <c r="D100" s="70">
        <f>COUNTA(Tabelle1!$E154)</f>
        <v>0</v>
      </c>
      <c r="E100" s="73" t="s">
        <v>277</v>
      </c>
    </row>
    <row r="101" spans="1:5">
      <c r="A101" t="s">
        <v>299</v>
      </c>
      <c r="B101" s="69">
        <v>234</v>
      </c>
      <c r="C101" s="70" t="s">
        <v>35</v>
      </c>
      <c r="D101" s="70">
        <f>COUNTA(Tabelle1!$E155)</f>
        <v>0</v>
      </c>
      <c r="E101" s="73" t="s">
        <v>177</v>
      </c>
    </row>
    <row r="102" spans="1:5">
      <c r="A102" t="s">
        <v>299</v>
      </c>
      <c r="B102" s="69">
        <v>234</v>
      </c>
      <c r="C102" s="70" t="s">
        <v>36</v>
      </c>
      <c r="D102" s="70">
        <f>COUNTA(Tabelle1!$E156)</f>
        <v>0</v>
      </c>
      <c r="E102" s="73" t="s">
        <v>278</v>
      </c>
    </row>
    <row r="103" spans="1:5">
      <c r="A103" t="s">
        <v>299</v>
      </c>
      <c r="B103" s="69">
        <v>234</v>
      </c>
      <c r="C103" s="70" t="s">
        <v>37</v>
      </c>
      <c r="D103" s="70">
        <f>COUNTA(Tabelle1!$E157)</f>
        <v>0</v>
      </c>
      <c r="E103" s="73" t="s">
        <v>279</v>
      </c>
    </row>
    <row r="104" spans="1:5">
      <c r="A104" t="s">
        <v>299</v>
      </c>
      <c r="B104" s="69">
        <v>234</v>
      </c>
      <c r="C104" s="70" t="s">
        <v>38</v>
      </c>
      <c r="D104" s="70">
        <f>COUNTA(Tabelle1!$E158)</f>
        <v>0</v>
      </c>
      <c r="E104" s="73" t="s">
        <v>280</v>
      </c>
    </row>
    <row r="105" spans="1:5">
      <c r="A105" t="s">
        <v>299</v>
      </c>
      <c r="B105" s="69">
        <v>234</v>
      </c>
      <c r="C105" s="70" t="s">
        <v>39</v>
      </c>
      <c r="D105" s="70">
        <f>COUNTA(Tabelle1!$E159)</f>
        <v>0</v>
      </c>
      <c r="E105" s="73" t="s">
        <v>281</v>
      </c>
    </row>
    <row r="106" spans="1:5">
      <c r="A106" t="s">
        <v>299</v>
      </c>
      <c r="B106" s="69">
        <v>234</v>
      </c>
      <c r="C106" s="70" t="s">
        <v>40</v>
      </c>
      <c r="D106" s="70">
        <f>COUNTA(Tabelle1!$E160)</f>
        <v>0</v>
      </c>
      <c r="E106" s="73" t="s">
        <v>282</v>
      </c>
    </row>
    <row r="107" spans="1:5">
      <c r="A107" t="s">
        <v>299</v>
      </c>
      <c r="B107" s="69">
        <v>234</v>
      </c>
      <c r="C107" s="70" t="s">
        <v>41</v>
      </c>
      <c r="D107" s="70">
        <f>COUNTA(Tabelle1!$E161)</f>
        <v>0</v>
      </c>
      <c r="E107" s="73" t="s">
        <v>283</v>
      </c>
    </row>
    <row r="108" spans="1:5">
      <c r="A108" t="s">
        <v>299</v>
      </c>
      <c r="B108" s="69">
        <v>234</v>
      </c>
      <c r="C108" s="70" t="s">
        <v>42</v>
      </c>
      <c r="D108" s="70">
        <f>COUNTA(Tabelle1!$E162)</f>
        <v>0</v>
      </c>
      <c r="E108" s="73" t="s">
        <v>284</v>
      </c>
    </row>
    <row r="109" spans="1:5">
      <c r="A109" t="s">
        <v>299</v>
      </c>
      <c r="B109" s="69">
        <v>234</v>
      </c>
      <c r="C109" s="70" t="s">
        <v>43</v>
      </c>
      <c r="D109" s="70">
        <f>COUNTA(Tabelle1!$E163)</f>
        <v>0</v>
      </c>
      <c r="E109" s="73" t="s">
        <v>285</v>
      </c>
    </row>
    <row r="110" spans="1:5">
      <c r="A110" t="s">
        <v>299</v>
      </c>
      <c r="B110" s="69">
        <v>234</v>
      </c>
      <c r="C110" s="70" t="s">
        <v>44</v>
      </c>
      <c r="D110" s="70">
        <f>COUNTA(Tabelle1!$E164)</f>
        <v>0</v>
      </c>
      <c r="E110" s="73" t="s">
        <v>286</v>
      </c>
    </row>
    <row r="111" spans="1:5">
      <c r="A111" t="s">
        <v>299</v>
      </c>
      <c r="B111" s="69">
        <v>234</v>
      </c>
      <c r="C111" s="70" t="s">
        <v>45</v>
      </c>
      <c r="D111" s="70">
        <f>COUNTA(Tabelle1!$E165)</f>
        <v>0</v>
      </c>
      <c r="E111" s="73" t="s">
        <v>178</v>
      </c>
    </row>
    <row r="112" spans="1:5">
      <c r="A112" t="s">
        <v>299</v>
      </c>
      <c r="B112" s="69">
        <v>234</v>
      </c>
      <c r="C112" s="70" t="s">
        <v>46</v>
      </c>
      <c r="D112" s="70">
        <f>COUNTA(Tabelle1!$E166)</f>
        <v>0</v>
      </c>
      <c r="E112" s="73" t="s">
        <v>287</v>
      </c>
    </row>
    <row r="113" spans="1:5">
      <c r="A113" t="s">
        <v>299</v>
      </c>
      <c r="B113" s="69">
        <v>234</v>
      </c>
      <c r="C113" s="70" t="s">
        <v>47</v>
      </c>
      <c r="D113" s="70">
        <f>COUNTA(Tabelle1!$E167)</f>
        <v>0</v>
      </c>
      <c r="E113" s="73" t="s">
        <v>288</v>
      </c>
    </row>
    <row r="114" spans="1:5">
      <c r="A114" t="s">
        <v>299</v>
      </c>
      <c r="B114" s="69">
        <v>234</v>
      </c>
      <c r="C114" s="70" t="s">
        <v>48</v>
      </c>
      <c r="D114" s="70">
        <f>COUNTA(Tabelle1!$E168)</f>
        <v>0</v>
      </c>
      <c r="E114" s="73" t="s">
        <v>289</v>
      </c>
    </row>
    <row r="115" spans="1:5">
      <c r="A115" t="s">
        <v>299</v>
      </c>
      <c r="B115" s="69">
        <v>234</v>
      </c>
      <c r="C115" s="70" t="s">
        <v>49</v>
      </c>
      <c r="D115" s="70">
        <f>COUNTA(Tabelle1!$E169)</f>
        <v>0</v>
      </c>
      <c r="E115" s="73" t="s">
        <v>290</v>
      </c>
    </row>
    <row r="116" spans="1:5">
      <c r="A116" t="s">
        <v>299</v>
      </c>
      <c r="B116" s="69">
        <v>234</v>
      </c>
      <c r="C116" s="70" t="s">
        <v>50</v>
      </c>
      <c r="D116" s="70">
        <f>COUNTA(Tabelle1!$E170)</f>
        <v>0</v>
      </c>
      <c r="E116" s="73" t="s">
        <v>291</v>
      </c>
    </row>
    <row r="117" spans="1:5">
      <c r="A117" t="s">
        <v>299</v>
      </c>
      <c r="B117" s="69">
        <v>234</v>
      </c>
      <c r="C117" s="70" t="s">
        <v>51</v>
      </c>
      <c r="D117" s="70">
        <f>COUNTA(Tabelle1!$E171)</f>
        <v>0</v>
      </c>
      <c r="E117" s="73" t="s">
        <v>292</v>
      </c>
    </row>
    <row r="118" spans="1:5">
      <c r="A118" t="s">
        <v>299</v>
      </c>
      <c r="B118" s="69">
        <v>234</v>
      </c>
      <c r="C118" s="70" t="s">
        <v>52</v>
      </c>
      <c r="D118" s="70">
        <f>COUNTA(Tabelle1!$E172)</f>
        <v>0</v>
      </c>
      <c r="E118" s="73" t="s">
        <v>293</v>
      </c>
    </row>
    <row r="119" spans="1:5">
      <c r="A119" t="s">
        <v>299</v>
      </c>
      <c r="B119" s="69">
        <v>234</v>
      </c>
      <c r="C119" s="70" t="s">
        <v>53</v>
      </c>
      <c r="D119" s="70">
        <f>COUNTA(Tabelle1!$E173)</f>
        <v>0</v>
      </c>
      <c r="E119" s="73" t="s">
        <v>294</v>
      </c>
    </row>
    <row r="120" spans="1:5">
      <c r="A120" t="s">
        <v>299</v>
      </c>
      <c r="B120" s="69">
        <v>234</v>
      </c>
      <c r="C120" s="70" t="s">
        <v>54</v>
      </c>
      <c r="D120" s="70">
        <f>COUNTA(Tabelle1!$E174)</f>
        <v>0</v>
      </c>
      <c r="E120" s="73" t="s">
        <v>295</v>
      </c>
    </row>
  </sheetData>
  <autoFilter ref="A1:D120"/>
  <pageMargins left="0.7" right="0.7" top="0.78740157499999996" bottom="0.78740157499999996"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71" workbookViewId="0">
      <selection activeCell="E1" sqref="E1:E119"/>
    </sheetView>
  </sheetViews>
  <sheetFormatPr baseColWidth="10" defaultRowHeight="13.2"/>
  <cols>
    <col min="1" max="1" width="11" bestFit="1" customWidth="1"/>
    <col min="2" max="2" width="12.109375" bestFit="1" customWidth="1"/>
    <col min="3" max="3" width="5.6640625" bestFit="1" customWidth="1"/>
    <col min="5" max="5" width="5" bestFit="1" customWidth="1"/>
    <col min="6" max="6" width="4" bestFit="1" customWidth="1"/>
    <col min="10" max="10" width="32.6640625" bestFit="1" customWidth="1"/>
  </cols>
  <sheetData>
    <row r="1" spans="1:10">
      <c r="A1">
        <v>1000000445</v>
      </c>
      <c r="B1" t="s">
        <v>175</v>
      </c>
      <c r="C1" t="s">
        <v>176</v>
      </c>
      <c r="E1" s="62" t="s">
        <v>188</v>
      </c>
      <c r="F1" s="62">
        <v>101</v>
      </c>
      <c r="J1" t="s">
        <v>298</v>
      </c>
    </row>
    <row r="2" spans="1:10">
      <c r="A2">
        <v>1000000445</v>
      </c>
      <c r="B2" t="s">
        <v>175</v>
      </c>
      <c r="C2" t="s">
        <v>176</v>
      </c>
      <c r="E2" s="62" t="s">
        <v>189</v>
      </c>
      <c r="F2" s="62">
        <v>102</v>
      </c>
      <c r="J2" t="s">
        <v>298</v>
      </c>
    </row>
    <row r="3" spans="1:10">
      <c r="A3">
        <v>1000000445</v>
      </c>
      <c r="B3" t="s">
        <v>175</v>
      </c>
      <c r="C3" t="s">
        <v>176</v>
      </c>
      <c r="E3" s="62" t="s">
        <v>190</v>
      </c>
      <c r="F3" s="62">
        <v>103</v>
      </c>
      <c r="J3" t="s">
        <v>298</v>
      </c>
    </row>
    <row r="4" spans="1:10">
      <c r="A4">
        <v>1000000445</v>
      </c>
      <c r="B4" t="s">
        <v>175</v>
      </c>
      <c r="C4" t="s">
        <v>176</v>
      </c>
      <c r="E4" s="62" t="s">
        <v>191</v>
      </c>
      <c r="F4" s="62">
        <v>104</v>
      </c>
      <c r="J4" t="s">
        <v>298</v>
      </c>
    </row>
    <row r="5" spans="1:10">
      <c r="A5">
        <v>1000000445</v>
      </c>
      <c r="B5" t="s">
        <v>175</v>
      </c>
      <c r="C5" t="s">
        <v>176</v>
      </c>
      <c r="E5" s="62" t="s">
        <v>192</v>
      </c>
      <c r="F5" s="62">
        <v>105</v>
      </c>
      <c r="J5" t="s">
        <v>298</v>
      </c>
    </row>
    <row r="6" spans="1:10">
      <c r="A6">
        <v>1000000445</v>
      </c>
      <c r="B6" t="s">
        <v>175</v>
      </c>
      <c r="C6" t="s">
        <v>176</v>
      </c>
      <c r="E6" s="62" t="s">
        <v>193</v>
      </c>
      <c r="F6" s="62">
        <v>106</v>
      </c>
      <c r="J6" t="s">
        <v>298</v>
      </c>
    </row>
    <row r="7" spans="1:10">
      <c r="A7">
        <v>1000000445</v>
      </c>
      <c r="B7" t="s">
        <v>175</v>
      </c>
      <c r="C7" t="s">
        <v>176</v>
      </c>
      <c r="E7" s="62" t="s">
        <v>194</v>
      </c>
      <c r="F7" s="62">
        <v>107</v>
      </c>
      <c r="J7" t="s">
        <v>298</v>
      </c>
    </row>
    <row r="8" spans="1:10">
      <c r="A8">
        <v>1000000445</v>
      </c>
      <c r="B8" t="s">
        <v>175</v>
      </c>
      <c r="C8" t="s">
        <v>176</v>
      </c>
      <c r="E8" s="62" t="s">
        <v>195</v>
      </c>
      <c r="F8" s="62">
        <v>108</v>
      </c>
      <c r="J8" t="s">
        <v>298</v>
      </c>
    </row>
    <row r="9" spans="1:10">
      <c r="A9">
        <v>1000000445</v>
      </c>
      <c r="B9" t="s">
        <v>175</v>
      </c>
      <c r="C9" t="s">
        <v>176</v>
      </c>
      <c r="E9" s="62" t="s">
        <v>196</v>
      </c>
      <c r="F9" s="62">
        <v>109</v>
      </c>
      <c r="J9" t="s">
        <v>298</v>
      </c>
    </row>
    <row r="10" spans="1:10">
      <c r="A10">
        <v>1000000445</v>
      </c>
      <c r="B10" t="s">
        <v>175</v>
      </c>
      <c r="C10" t="s">
        <v>176</v>
      </c>
      <c r="E10" s="62" t="s">
        <v>179</v>
      </c>
      <c r="F10" s="62">
        <v>110</v>
      </c>
      <c r="J10" t="s">
        <v>298</v>
      </c>
    </row>
    <row r="11" spans="1:10">
      <c r="A11">
        <v>1000000445</v>
      </c>
      <c r="B11" t="s">
        <v>175</v>
      </c>
      <c r="C11" t="s">
        <v>176</v>
      </c>
      <c r="E11" s="62" t="s">
        <v>197</v>
      </c>
      <c r="F11" s="62">
        <v>111</v>
      </c>
      <c r="J11" t="s">
        <v>298</v>
      </c>
    </row>
    <row r="12" spans="1:10">
      <c r="A12">
        <v>1000000445</v>
      </c>
      <c r="B12" t="s">
        <v>175</v>
      </c>
      <c r="C12" t="s">
        <v>176</v>
      </c>
      <c r="E12" s="62" t="s">
        <v>198</v>
      </c>
      <c r="F12" s="62">
        <v>112</v>
      </c>
      <c r="J12" t="s">
        <v>299</v>
      </c>
    </row>
    <row r="13" spans="1:10">
      <c r="A13">
        <v>1000000445</v>
      </c>
      <c r="B13" t="s">
        <v>175</v>
      </c>
      <c r="C13" t="s">
        <v>176</v>
      </c>
      <c r="E13" s="62" t="s">
        <v>199</v>
      </c>
      <c r="F13" s="62">
        <v>113</v>
      </c>
      <c r="J13" t="s">
        <v>299</v>
      </c>
    </row>
    <row r="14" spans="1:10">
      <c r="A14">
        <v>1000000445</v>
      </c>
      <c r="B14" t="s">
        <v>175</v>
      </c>
      <c r="C14" t="s">
        <v>176</v>
      </c>
      <c r="E14" s="62" t="s">
        <v>200</v>
      </c>
      <c r="F14" s="62">
        <v>114</v>
      </c>
      <c r="J14" t="s">
        <v>299</v>
      </c>
    </row>
    <row r="15" spans="1:10">
      <c r="A15">
        <v>1000000445</v>
      </c>
      <c r="B15" t="s">
        <v>175</v>
      </c>
      <c r="C15" t="s">
        <v>176</v>
      </c>
      <c r="E15" s="62" t="s">
        <v>201</v>
      </c>
      <c r="F15" s="62">
        <v>115</v>
      </c>
      <c r="J15" t="s">
        <v>299</v>
      </c>
    </row>
    <row r="16" spans="1:10">
      <c r="A16">
        <v>1000000445</v>
      </c>
      <c r="B16" t="s">
        <v>175</v>
      </c>
      <c r="C16" t="s">
        <v>176</v>
      </c>
      <c r="E16" s="62" t="s">
        <v>202</v>
      </c>
      <c r="F16" s="62">
        <v>116</v>
      </c>
      <c r="J16" t="s">
        <v>299</v>
      </c>
    </row>
    <row r="17" spans="1:10">
      <c r="A17">
        <v>1000000445</v>
      </c>
      <c r="B17" t="s">
        <v>175</v>
      </c>
      <c r="C17" t="s">
        <v>176</v>
      </c>
      <c r="E17" s="62" t="s">
        <v>203</v>
      </c>
      <c r="F17" s="62">
        <v>117</v>
      </c>
      <c r="J17" t="s">
        <v>299</v>
      </c>
    </row>
    <row r="18" spans="1:10">
      <c r="A18">
        <v>1000000445</v>
      </c>
      <c r="B18" t="s">
        <v>175</v>
      </c>
      <c r="C18" t="s">
        <v>176</v>
      </c>
      <c r="E18" s="62" t="s">
        <v>204</v>
      </c>
      <c r="F18" s="62">
        <v>118</v>
      </c>
      <c r="J18" t="s">
        <v>299</v>
      </c>
    </row>
    <row r="19" spans="1:10">
      <c r="A19">
        <v>1000000445</v>
      </c>
      <c r="B19" t="s">
        <v>175</v>
      </c>
      <c r="C19" t="s">
        <v>176</v>
      </c>
      <c r="E19" s="62" t="s">
        <v>205</v>
      </c>
      <c r="F19" s="62">
        <v>119</v>
      </c>
      <c r="J19" t="s">
        <v>299</v>
      </c>
    </row>
    <row r="20" spans="1:10">
      <c r="A20">
        <v>1000000445</v>
      </c>
      <c r="B20" t="s">
        <v>175</v>
      </c>
      <c r="C20" t="s">
        <v>176</v>
      </c>
      <c r="E20" s="62" t="s">
        <v>180</v>
      </c>
      <c r="F20" s="62">
        <v>120</v>
      </c>
      <c r="J20" t="s">
        <v>299</v>
      </c>
    </row>
    <row r="21" spans="1:10">
      <c r="A21">
        <v>1000000445</v>
      </c>
      <c r="B21" t="s">
        <v>175</v>
      </c>
      <c r="C21" t="s">
        <v>176</v>
      </c>
      <c r="E21" s="62" t="s">
        <v>206</v>
      </c>
      <c r="F21" s="62">
        <v>121</v>
      </c>
      <c r="J21" t="s">
        <v>299</v>
      </c>
    </row>
    <row r="22" spans="1:10">
      <c r="A22">
        <v>1000000445</v>
      </c>
      <c r="B22" t="s">
        <v>175</v>
      </c>
      <c r="C22" t="s">
        <v>176</v>
      </c>
      <c r="E22" s="62" t="s">
        <v>207</v>
      </c>
      <c r="F22" s="62">
        <v>122</v>
      </c>
      <c r="J22" t="s">
        <v>299</v>
      </c>
    </row>
    <row r="23" spans="1:10">
      <c r="A23">
        <v>1000000445</v>
      </c>
      <c r="B23" t="s">
        <v>175</v>
      </c>
      <c r="C23" t="s">
        <v>176</v>
      </c>
      <c r="E23" s="62" t="s">
        <v>208</v>
      </c>
      <c r="F23" s="62">
        <v>123</v>
      </c>
      <c r="J23" t="s">
        <v>299</v>
      </c>
    </row>
    <row r="24" spans="1:10">
      <c r="A24">
        <v>1000000445</v>
      </c>
      <c r="B24" t="s">
        <v>175</v>
      </c>
      <c r="C24" t="s">
        <v>176</v>
      </c>
      <c r="E24" s="62" t="s">
        <v>209</v>
      </c>
      <c r="F24" s="62">
        <v>124</v>
      </c>
      <c r="J24" t="s">
        <v>299</v>
      </c>
    </row>
    <row r="25" spans="1:10">
      <c r="A25">
        <v>1000000445</v>
      </c>
      <c r="B25" t="s">
        <v>175</v>
      </c>
      <c r="C25" t="s">
        <v>176</v>
      </c>
      <c r="E25" s="62" t="s">
        <v>210</v>
      </c>
      <c r="F25" s="62">
        <v>125</v>
      </c>
      <c r="J25" t="s">
        <v>299</v>
      </c>
    </row>
    <row r="26" spans="1:10">
      <c r="A26" s="50">
        <v>1000000445</v>
      </c>
      <c r="B26" s="50" t="s">
        <v>175</v>
      </c>
      <c r="C26" s="50" t="s">
        <v>176</v>
      </c>
      <c r="D26" s="50"/>
      <c r="E26" s="66" t="s">
        <v>211</v>
      </c>
      <c r="F26" s="66">
        <v>126</v>
      </c>
      <c r="G26" s="50"/>
      <c r="J26" t="s">
        <v>299</v>
      </c>
    </row>
    <row r="27" spans="1:10">
      <c r="A27" s="50">
        <v>1000000445</v>
      </c>
      <c r="B27" s="50" t="s">
        <v>175</v>
      </c>
      <c r="C27" s="50" t="s">
        <v>176</v>
      </c>
      <c r="D27" s="50"/>
      <c r="E27" s="66" t="s">
        <v>212</v>
      </c>
      <c r="F27" s="66">
        <v>127</v>
      </c>
      <c r="G27" s="50"/>
      <c r="J27" t="s">
        <v>299</v>
      </c>
    </row>
    <row r="28" spans="1:10">
      <c r="A28" s="50">
        <v>1000000445</v>
      </c>
      <c r="B28" s="50" t="s">
        <v>175</v>
      </c>
      <c r="C28" s="50" t="s">
        <v>176</v>
      </c>
      <c r="D28" s="50"/>
      <c r="E28" s="66" t="s">
        <v>213</v>
      </c>
      <c r="F28" s="66">
        <v>128</v>
      </c>
      <c r="G28" s="50"/>
      <c r="J28" t="s">
        <v>299</v>
      </c>
    </row>
    <row r="29" spans="1:10">
      <c r="A29" s="50">
        <v>1000000445</v>
      </c>
      <c r="B29" s="50" t="s">
        <v>175</v>
      </c>
      <c r="C29" s="50" t="s">
        <v>176</v>
      </c>
      <c r="D29" s="50"/>
      <c r="E29" s="66" t="s">
        <v>214</v>
      </c>
      <c r="F29" s="66">
        <v>129</v>
      </c>
      <c r="G29" s="50"/>
      <c r="J29" t="s">
        <v>299</v>
      </c>
    </row>
    <row r="30" spans="1:10">
      <c r="A30" s="50">
        <v>1000000445</v>
      </c>
      <c r="B30" s="50" t="s">
        <v>175</v>
      </c>
      <c r="C30" s="50" t="s">
        <v>176</v>
      </c>
      <c r="D30" s="50"/>
      <c r="E30" s="66" t="s">
        <v>181</v>
      </c>
      <c r="F30" s="66">
        <v>130</v>
      </c>
      <c r="G30" s="50"/>
      <c r="J30" t="s">
        <v>299</v>
      </c>
    </row>
    <row r="31" spans="1:10">
      <c r="A31" s="50">
        <v>1000000445</v>
      </c>
      <c r="B31" s="50" t="s">
        <v>175</v>
      </c>
      <c r="C31" s="50" t="s">
        <v>176</v>
      </c>
      <c r="D31" s="50"/>
      <c r="E31" s="66" t="s">
        <v>215</v>
      </c>
      <c r="F31" s="66">
        <v>131</v>
      </c>
      <c r="G31" s="50"/>
      <c r="J31" t="s">
        <v>299</v>
      </c>
    </row>
    <row r="32" spans="1:10">
      <c r="A32" s="50">
        <v>1000000445</v>
      </c>
      <c r="B32" s="50" t="s">
        <v>175</v>
      </c>
      <c r="C32" s="50" t="s">
        <v>176</v>
      </c>
      <c r="D32" s="50"/>
      <c r="E32" s="66" t="s">
        <v>216</v>
      </c>
      <c r="F32" s="66">
        <v>132</v>
      </c>
      <c r="G32" s="50"/>
      <c r="J32" t="s">
        <v>299</v>
      </c>
    </row>
    <row r="33" spans="1:10">
      <c r="A33" s="50">
        <v>1000000445</v>
      </c>
      <c r="B33" s="50" t="s">
        <v>175</v>
      </c>
      <c r="C33" s="50" t="s">
        <v>176</v>
      </c>
      <c r="D33" s="50"/>
      <c r="E33" s="66" t="s">
        <v>217</v>
      </c>
      <c r="F33" s="66">
        <v>133</v>
      </c>
      <c r="G33" s="50"/>
      <c r="J33" t="s">
        <v>299</v>
      </c>
    </row>
    <row r="34" spans="1:10">
      <c r="A34" s="50">
        <v>1000000445</v>
      </c>
      <c r="B34" s="50" t="s">
        <v>175</v>
      </c>
      <c r="C34" s="50" t="s">
        <v>176</v>
      </c>
      <c r="D34" s="50"/>
      <c r="E34" s="66" t="s">
        <v>218</v>
      </c>
      <c r="F34" s="66">
        <v>134</v>
      </c>
      <c r="G34" s="50"/>
      <c r="J34" t="s">
        <v>299</v>
      </c>
    </row>
    <row r="35" spans="1:10">
      <c r="A35" s="50">
        <v>1000000445</v>
      </c>
      <c r="B35" s="50" t="s">
        <v>175</v>
      </c>
      <c r="C35" s="50" t="s">
        <v>176</v>
      </c>
      <c r="D35" s="50"/>
      <c r="E35" s="66" t="s">
        <v>219</v>
      </c>
      <c r="F35" s="66">
        <v>135</v>
      </c>
      <c r="G35" s="50"/>
      <c r="J35" t="s">
        <v>162</v>
      </c>
    </row>
    <row r="36" spans="1:10">
      <c r="A36" s="50">
        <v>1000000445</v>
      </c>
      <c r="B36" s="50" t="s">
        <v>175</v>
      </c>
      <c r="C36" s="50" t="s">
        <v>176</v>
      </c>
      <c r="D36" s="50"/>
      <c r="E36" s="66" t="s">
        <v>220</v>
      </c>
      <c r="F36" s="66">
        <v>136</v>
      </c>
      <c r="G36" s="50"/>
      <c r="J36" t="s">
        <v>162</v>
      </c>
    </row>
    <row r="37" spans="1:10">
      <c r="A37" s="50">
        <v>1000000445</v>
      </c>
      <c r="B37" s="50" t="s">
        <v>175</v>
      </c>
      <c r="C37" s="50" t="s">
        <v>176</v>
      </c>
      <c r="D37" s="50"/>
      <c r="E37" s="66" t="s">
        <v>221</v>
      </c>
      <c r="F37" s="66">
        <v>137</v>
      </c>
      <c r="G37" s="50"/>
      <c r="J37" t="s">
        <v>162</v>
      </c>
    </row>
    <row r="38" spans="1:10">
      <c r="A38" s="50">
        <v>1000000445</v>
      </c>
      <c r="B38" s="50" t="s">
        <v>175</v>
      </c>
      <c r="C38" s="50" t="s">
        <v>176</v>
      </c>
      <c r="D38" s="50"/>
      <c r="E38" s="66" t="s">
        <v>222</v>
      </c>
      <c r="F38" s="66">
        <v>138</v>
      </c>
      <c r="G38" s="50"/>
      <c r="J38" s="50" t="s">
        <v>171</v>
      </c>
    </row>
    <row r="39" spans="1:10">
      <c r="A39" s="50">
        <v>1000000445</v>
      </c>
      <c r="B39" s="50" t="s">
        <v>175</v>
      </c>
      <c r="C39" s="50" t="s">
        <v>176</v>
      </c>
      <c r="D39" s="50"/>
      <c r="E39" s="66" t="s">
        <v>223</v>
      </c>
      <c r="F39" s="66">
        <v>139</v>
      </c>
      <c r="G39" s="50"/>
      <c r="J39" s="50" t="s">
        <v>171</v>
      </c>
    </row>
    <row r="40" spans="1:10">
      <c r="A40" s="50">
        <v>1000000445</v>
      </c>
      <c r="B40" s="50" t="s">
        <v>175</v>
      </c>
      <c r="C40" s="50" t="s">
        <v>176</v>
      </c>
      <c r="D40" s="50"/>
      <c r="E40" s="66" t="s">
        <v>182</v>
      </c>
      <c r="F40" s="66">
        <v>140</v>
      </c>
      <c r="G40" s="50"/>
      <c r="J40" s="50" t="s">
        <v>171</v>
      </c>
    </row>
    <row r="41" spans="1:10">
      <c r="A41" s="50">
        <v>1000000445</v>
      </c>
      <c r="B41" s="50" t="s">
        <v>175</v>
      </c>
      <c r="C41" s="50" t="s">
        <v>176</v>
      </c>
      <c r="D41" s="50"/>
      <c r="E41" s="66" t="s">
        <v>224</v>
      </c>
      <c r="F41" s="66">
        <v>141</v>
      </c>
      <c r="G41" s="50"/>
      <c r="J41" s="50" t="s">
        <v>171</v>
      </c>
    </row>
    <row r="42" spans="1:10">
      <c r="A42" s="50">
        <v>1000000445</v>
      </c>
      <c r="B42" s="50" t="s">
        <v>175</v>
      </c>
      <c r="C42" s="50" t="s">
        <v>176</v>
      </c>
      <c r="D42" s="50"/>
      <c r="E42" s="66" t="s">
        <v>225</v>
      </c>
      <c r="F42" s="66">
        <v>142</v>
      </c>
      <c r="G42" s="50"/>
      <c r="J42" s="50" t="s">
        <v>171</v>
      </c>
    </row>
    <row r="43" spans="1:10">
      <c r="A43" s="50">
        <v>1000000445</v>
      </c>
      <c r="B43" s="50" t="s">
        <v>175</v>
      </c>
      <c r="C43" s="50" t="s">
        <v>176</v>
      </c>
      <c r="D43" s="50"/>
      <c r="E43" s="66" t="s">
        <v>226</v>
      </c>
      <c r="F43" s="66">
        <v>143</v>
      </c>
      <c r="G43" s="50"/>
      <c r="J43" s="50" t="s">
        <v>171</v>
      </c>
    </row>
    <row r="44" spans="1:10">
      <c r="A44" s="50">
        <v>1000000445</v>
      </c>
      <c r="B44" s="50" t="s">
        <v>175</v>
      </c>
      <c r="C44" s="50" t="s">
        <v>176</v>
      </c>
      <c r="D44" s="50"/>
      <c r="E44" s="66" t="s">
        <v>227</v>
      </c>
      <c r="F44" s="66">
        <v>144</v>
      </c>
      <c r="G44" s="50"/>
      <c r="J44" s="50" t="s">
        <v>171</v>
      </c>
    </row>
    <row r="45" spans="1:10">
      <c r="A45" s="50">
        <v>1000000445</v>
      </c>
      <c r="B45" s="50" t="s">
        <v>175</v>
      </c>
      <c r="C45" s="50" t="s">
        <v>176</v>
      </c>
      <c r="D45" s="50"/>
      <c r="E45" s="66" t="s">
        <v>228</v>
      </c>
      <c r="F45" s="66">
        <v>145</v>
      </c>
      <c r="G45" s="50"/>
      <c r="J45" s="50" t="s">
        <v>171</v>
      </c>
    </row>
    <row r="46" spans="1:10">
      <c r="A46" s="50">
        <v>1000000445</v>
      </c>
      <c r="B46" s="50" t="s">
        <v>175</v>
      </c>
      <c r="C46" s="50" t="s">
        <v>176</v>
      </c>
      <c r="D46" s="50"/>
      <c r="E46" s="66" t="s">
        <v>229</v>
      </c>
      <c r="F46" s="66">
        <v>146</v>
      </c>
      <c r="G46" s="50"/>
      <c r="J46" s="50" t="s">
        <v>296</v>
      </c>
    </row>
    <row r="47" spans="1:10">
      <c r="A47" s="50">
        <v>1000000445</v>
      </c>
      <c r="B47" s="50" t="s">
        <v>175</v>
      </c>
      <c r="C47" s="50" t="s">
        <v>176</v>
      </c>
      <c r="D47" s="50"/>
      <c r="E47" s="66" t="s">
        <v>230</v>
      </c>
      <c r="F47" s="66">
        <v>147</v>
      </c>
      <c r="G47" s="50"/>
      <c r="J47" s="50" t="s">
        <v>296</v>
      </c>
    </row>
    <row r="48" spans="1:10">
      <c r="A48" s="50">
        <v>1000000445</v>
      </c>
      <c r="B48" s="50" t="s">
        <v>175</v>
      </c>
      <c r="C48" s="50" t="s">
        <v>176</v>
      </c>
      <c r="D48" s="50"/>
      <c r="E48" s="66" t="s">
        <v>231</v>
      </c>
      <c r="F48" s="66">
        <v>148</v>
      </c>
      <c r="G48" s="50"/>
      <c r="J48" s="50" t="s">
        <v>296</v>
      </c>
    </row>
    <row r="49" spans="1:10">
      <c r="A49" s="50">
        <v>1000000445</v>
      </c>
      <c r="B49" s="50" t="s">
        <v>175</v>
      </c>
      <c r="C49" s="50" t="s">
        <v>176</v>
      </c>
      <c r="D49" s="50"/>
      <c r="E49" s="66" t="s">
        <v>232</v>
      </c>
      <c r="F49" s="66">
        <v>149</v>
      </c>
      <c r="G49" s="50"/>
      <c r="J49" s="50" t="s">
        <v>296</v>
      </c>
    </row>
    <row r="50" spans="1:10">
      <c r="A50" s="50">
        <v>1000000445</v>
      </c>
      <c r="B50" s="50" t="s">
        <v>175</v>
      </c>
      <c r="C50" s="50" t="s">
        <v>176</v>
      </c>
      <c r="D50" s="50"/>
      <c r="E50" s="66" t="s">
        <v>183</v>
      </c>
      <c r="F50" s="66">
        <v>150</v>
      </c>
      <c r="G50" s="50"/>
      <c r="J50" s="50" t="s">
        <v>296</v>
      </c>
    </row>
    <row r="51" spans="1:10">
      <c r="A51" s="50">
        <v>1000000445</v>
      </c>
      <c r="B51" s="50" t="s">
        <v>175</v>
      </c>
      <c r="C51" s="50" t="s">
        <v>176</v>
      </c>
      <c r="D51" s="50"/>
      <c r="E51" s="66" t="s">
        <v>233</v>
      </c>
      <c r="F51" s="66">
        <v>151</v>
      </c>
      <c r="G51" s="50"/>
      <c r="J51" s="50" t="s">
        <v>296</v>
      </c>
    </row>
    <row r="52" spans="1:10">
      <c r="A52" s="50">
        <v>1000000445</v>
      </c>
      <c r="B52" s="50" t="s">
        <v>175</v>
      </c>
      <c r="C52" s="50" t="s">
        <v>176</v>
      </c>
      <c r="D52" s="50"/>
      <c r="E52" s="66" t="s">
        <v>234</v>
      </c>
      <c r="F52" s="66">
        <v>152</v>
      </c>
      <c r="G52" s="50"/>
      <c r="J52" s="50" t="s">
        <v>296</v>
      </c>
    </row>
    <row r="53" spans="1:10">
      <c r="A53" s="50">
        <v>1000000445</v>
      </c>
      <c r="B53" s="50" t="s">
        <v>175</v>
      </c>
      <c r="C53" s="50" t="s">
        <v>176</v>
      </c>
      <c r="D53" s="50"/>
      <c r="E53" s="66" t="s">
        <v>235</v>
      </c>
      <c r="F53" s="66">
        <v>153</v>
      </c>
      <c r="G53" s="50"/>
      <c r="J53" s="50" t="s">
        <v>296</v>
      </c>
    </row>
    <row r="54" spans="1:10">
      <c r="A54" s="50">
        <v>1000000445</v>
      </c>
      <c r="B54" s="50" t="s">
        <v>175</v>
      </c>
      <c r="C54" s="50" t="s">
        <v>176</v>
      </c>
      <c r="D54" s="50"/>
      <c r="E54" s="66" t="s">
        <v>236</v>
      </c>
      <c r="F54" s="66">
        <v>154</v>
      </c>
      <c r="G54" s="50"/>
      <c r="J54" s="50" t="s">
        <v>297</v>
      </c>
    </row>
    <row r="55" spans="1:10">
      <c r="A55" s="50">
        <v>1000000445</v>
      </c>
      <c r="B55" s="50" t="s">
        <v>175</v>
      </c>
      <c r="C55" s="50" t="s">
        <v>176</v>
      </c>
      <c r="D55" s="50"/>
      <c r="E55" s="66" t="s">
        <v>237</v>
      </c>
      <c r="F55" s="66">
        <v>155</v>
      </c>
      <c r="G55" s="50"/>
      <c r="J55" s="50" t="s">
        <v>297</v>
      </c>
    </row>
    <row r="56" spans="1:10">
      <c r="A56" s="50">
        <v>1000000445</v>
      </c>
      <c r="B56" s="50" t="s">
        <v>175</v>
      </c>
      <c r="C56" s="50" t="s">
        <v>176</v>
      </c>
      <c r="D56" s="50"/>
      <c r="E56" s="66" t="s">
        <v>238</v>
      </c>
      <c r="F56" s="66">
        <v>156</v>
      </c>
      <c r="G56" s="50"/>
      <c r="J56" s="50" t="s">
        <v>297</v>
      </c>
    </row>
    <row r="57" spans="1:10">
      <c r="A57" s="50">
        <v>1000000445</v>
      </c>
      <c r="B57" s="50" t="s">
        <v>175</v>
      </c>
      <c r="C57" s="50" t="s">
        <v>176</v>
      </c>
      <c r="D57" s="50"/>
      <c r="E57" s="66" t="s">
        <v>239</v>
      </c>
      <c r="F57" s="66">
        <v>157</v>
      </c>
      <c r="G57" s="50"/>
      <c r="J57" s="50" t="s">
        <v>297</v>
      </c>
    </row>
    <row r="58" spans="1:10">
      <c r="A58" s="50">
        <v>1000000445</v>
      </c>
      <c r="B58" s="50" t="s">
        <v>175</v>
      </c>
      <c r="C58" s="50" t="s">
        <v>176</v>
      </c>
      <c r="D58" s="50"/>
      <c r="E58" s="66" t="s">
        <v>240</v>
      </c>
      <c r="F58" s="66">
        <v>158</v>
      </c>
      <c r="G58" s="50"/>
      <c r="J58" s="50" t="s">
        <v>297</v>
      </c>
    </row>
    <row r="59" spans="1:10">
      <c r="A59" s="50">
        <v>1000000445</v>
      </c>
      <c r="B59" s="50" t="s">
        <v>175</v>
      </c>
      <c r="C59" s="50" t="s">
        <v>176</v>
      </c>
      <c r="D59" s="50"/>
      <c r="E59" s="66" t="s">
        <v>241</v>
      </c>
      <c r="F59" s="66">
        <v>159</v>
      </c>
      <c r="G59" s="50"/>
      <c r="J59" s="50" t="s">
        <v>297</v>
      </c>
    </row>
    <row r="60" spans="1:10">
      <c r="A60" s="50">
        <v>1000000445</v>
      </c>
      <c r="B60" s="50" t="s">
        <v>175</v>
      </c>
      <c r="C60" s="50" t="s">
        <v>176</v>
      </c>
      <c r="D60" s="50"/>
      <c r="E60" s="66" t="s">
        <v>184</v>
      </c>
      <c r="F60" s="66">
        <v>160</v>
      </c>
      <c r="G60" s="50"/>
      <c r="J60" s="50" t="s">
        <v>297</v>
      </c>
    </row>
    <row r="61" spans="1:10">
      <c r="A61" s="50">
        <v>1000000445</v>
      </c>
      <c r="B61" s="50" t="s">
        <v>175</v>
      </c>
      <c r="C61" s="50" t="s">
        <v>176</v>
      </c>
      <c r="D61" s="50"/>
      <c r="E61" s="66" t="s">
        <v>242</v>
      </c>
      <c r="F61" s="66">
        <v>161</v>
      </c>
      <c r="G61" s="50"/>
      <c r="J61" s="50" t="s">
        <v>297</v>
      </c>
    </row>
    <row r="62" spans="1:10">
      <c r="A62" s="50">
        <v>1000000445</v>
      </c>
      <c r="B62" s="50" t="s">
        <v>175</v>
      </c>
      <c r="C62" s="50" t="s">
        <v>176</v>
      </c>
      <c r="D62" s="50"/>
      <c r="E62" s="66" t="s">
        <v>243</v>
      </c>
      <c r="F62" s="66">
        <v>162</v>
      </c>
      <c r="G62" s="50"/>
      <c r="J62" s="50" t="s">
        <v>78</v>
      </c>
    </row>
    <row r="63" spans="1:10">
      <c r="A63" s="50">
        <v>1000000445</v>
      </c>
      <c r="B63" s="50" t="s">
        <v>175</v>
      </c>
      <c r="C63" s="50" t="s">
        <v>176</v>
      </c>
      <c r="D63" s="50"/>
      <c r="E63" s="66" t="s">
        <v>244</v>
      </c>
      <c r="F63" s="66">
        <v>163</v>
      </c>
      <c r="G63" s="50"/>
      <c r="J63" s="50" t="s">
        <v>78</v>
      </c>
    </row>
    <row r="64" spans="1:10">
      <c r="A64" s="50">
        <v>1000000445</v>
      </c>
      <c r="B64" s="50" t="s">
        <v>175</v>
      </c>
      <c r="C64" s="50" t="s">
        <v>176</v>
      </c>
      <c r="D64" s="50"/>
      <c r="E64" s="66" t="s">
        <v>245</v>
      </c>
      <c r="F64" s="66">
        <v>164</v>
      </c>
      <c r="G64" s="50"/>
      <c r="J64" s="50" t="s">
        <v>78</v>
      </c>
    </row>
    <row r="65" spans="1:10">
      <c r="A65" s="50">
        <v>1000000445</v>
      </c>
      <c r="B65" s="50" t="s">
        <v>175</v>
      </c>
      <c r="C65" s="50" t="s">
        <v>176</v>
      </c>
      <c r="D65" s="50"/>
      <c r="E65" s="66" t="s">
        <v>246</v>
      </c>
      <c r="F65" s="66">
        <v>165</v>
      </c>
      <c r="G65" s="50"/>
      <c r="J65" s="50" t="s">
        <v>78</v>
      </c>
    </row>
    <row r="66" spans="1:10">
      <c r="A66" s="50">
        <v>1000000445</v>
      </c>
      <c r="B66" s="50" t="s">
        <v>175</v>
      </c>
      <c r="C66" s="50" t="s">
        <v>176</v>
      </c>
      <c r="D66" s="50"/>
      <c r="E66" s="66" t="s">
        <v>247</v>
      </c>
      <c r="F66" s="66">
        <v>166</v>
      </c>
      <c r="G66" s="50"/>
      <c r="J66" s="50" t="s">
        <v>78</v>
      </c>
    </row>
    <row r="67" spans="1:10">
      <c r="A67" s="50">
        <v>1000000445</v>
      </c>
      <c r="B67" s="50" t="s">
        <v>175</v>
      </c>
      <c r="C67" s="50" t="s">
        <v>176</v>
      </c>
      <c r="D67" s="50"/>
      <c r="E67" s="66" t="s">
        <v>248</v>
      </c>
      <c r="F67" s="66">
        <v>167</v>
      </c>
      <c r="G67" s="50"/>
      <c r="J67" s="50" t="s">
        <v>78</v>
      </c>
    </row>
    <row r="68" spans="1:10">
      <c r="A68" s="50">
        <v>1000000445</v>
      </c>
      <c r="B68" s="50" t="s">
        <v>175</v>
      </c>
      <c r="C68" s="50" t="s">
        <v>176</v>
      </c>
      <c r="D68" s="50"/>
      <c r="E68" s="66" t="s">
        <v>249</v>
      </c>
      <c r="F68" s="66">
        <v>168</v>
      </c>
      <c r="G68" s="50"/>
      <c r="J68" s="50" t="s">
        <v>78</v>
      </c>
    </row>
    <row r="69" spans="1:10">
      <c r="A69" s="50">
        <v>1000000445</v>
      </c>
      <c r="B69" s="50" t="s">
        <v>175</v>
      </c>
      <c r="C69" s="50" t="s">
        <v>176</v>
      </c>
      <c r="D69" s="50"/>
      <c r="E69" s="66" t="s">
        <v>250</v>
      </c>
      <c r="F69" s="66">
        <v>169</v>
      </c>
      <c r="G69" s="50"/>
      <c r="J69" s="50" t="s">
        <v>78</v>
      </c>
    </row>
    <row r="70" spans="1:10">
      <c r="A70" s="50">
        <v>1000000445</v>
      </c>
      <c r="B70" s="50" t="s">
        <v>175</v>
      </c>
      <c r="C70" s="50" t="s">
        <v>176</v>
      </c>
      <c r="D70" s="50"/>
      <c r="E70" s="66" t="s">
        <v>185</v>
      </c>
      <c r="F70" s="66">
        <v>170</v>
      </c>
      <c r="G70" s="50"/>
      <c r="J70" t="s">
        <v>162</v>
      </c>
    </row>
    <row r="71" spans="1:10">
      <c r="A71" s="50">
        <v>1000000445</v>
      </c>
      <c r="B71" s="50" t="s">
        <v>175</v>
      </c>
      <c r="C71" s="50" t="s">
        <v>176</v>
      </c>
      <c r="D71" s="50"/>
      <c r="E71" s="66" t="s">
        <v>251</v>
      </c>
      <c r="F71" s="66">
        <v>171</v>
      </c>
      <c r="G71" s="50"/>
      <c r="J71" t="s">
        <v>162</v>
      </c>
    </row>
    <row r="72" spans="1:10">
      <c r="A72" s="50">
        <v>1000000445</v>
      </c>
      <c r="B72" s="50" t="s">
        <v>175</v>
      </c>
      <c r="C72" s="50" t="s">
        <v>176</v>
      </c>
      <c r="D72" s="50"/>
      <c r="E72" s="66" t="s">
        <v>252</v>
      </c>
      <c r="F72" s="66">
        <v>172</v>
      </c>
      <c r="G72" s="50"/>
      <c r="J72" t="s">
        <v>162</v>
      </c>
    </row>
    <row r="73" spans="1:10">
      <c r="A73" s="50">
        <v>1000000445</v>
      </c>
      <c r="B73" s="50" t="s">
        <v>175</v>
      </c>
      <c r="C73" s="50" t="s">
        <v>176</v>
      </c>
      <c r="D73" s="50"/>
      <c r="E73" s="66" t="s">
        <v>253</v>
      </c>
      <c r="F73" s="66">
        <v>173</v>
      </c>
      <c r="G73" s="50"/>
      <c r="J73" s="50" t="s">
        <v>172</v>
      </c>
    </row>
    <row r="74" spans="1:10">
      <c r="A74" s="50">
        <v>1000000445</v>
      </c>
      <c r="B74" s="50" t="s">
        <v>175</v>
      </c>
      <c r="C74" s="50" t="s">
        <v>176</v>
      </c>
      <c r="D74" s="50"/>
      <c r="E74" s="66" t="s">
        <v>254</v>
      </c>
      <c r="F74" s="66">
        <v>174</v>
      </c>
      <c r="G74" s="50"/>
      <c r="J74" s="50" t="s">
        <v>172</v>
      </c>
    </row>
    <row r="75" spans="1:10">
      <c r="A75" s="50">
        <v>1000000445</v>
      </c>
      <c r="B75" s="50" t="s">
        <v>175</v>
      </c>
      <c r="C75" s="50" t="s">
        <v>176</v>
      </c>
      <c r="D75" s="50"/>
      <c r="E75" s="66" t="s">
        <v>255</v>
      </c>
      <c r="F75" s="66">
        <v>175</v>
      </c>
      <c r="G75" s="50"/>
      <c r="J75" s="50" t="s">
        <v>172</v>
      </c>
    </row>
    <row r="76" spans="1:10">
      <c r="A76" s="50">
        <v>1000000445</v>
      </c>
      <c r="B76" s="50" t="s">
        <v>175</v>
      </c>
      <c r="C76" s="50" t="s">
        <v>176</v>
      </c>
      <c r="D76" s="50"/>
      <c r="E76" s="66" t="s">
        <v>256</v>
      </c>
      <c r="F76" s="66">
        <v>176</v>
      </c>
      <c r="G76" s="50"/>
      <c r="J76" s="50" t="s">
        <v>172</v>
      </c>
    </row>
    <row r="77" spans="1:10">
      <c r="A77" s="50">
        <v>1000000445</v>
      </c>
      <c r="B77" s="50" t="s">
        <v>175</v>
      </c>
      <c r="C77" s="50" t="s">
        <v>176</v>
      </c>
      <c r="D77" s="50"/>
      <c r="E77" s="66" t="s">
        <v>257</v>
      </c>
      <c r="F77" s="66">
        <v>177</v>
      </c>
      <c r="G77" s="50"/>
      <c r="J77" s="50" t="s">
        <v>172</v>
      </c>
    </row>
    <row r="78" spans="1:10">
      <c r="A78" s="50">
        <v>1000000445</v>
      </c>
      <c r="B78" s="50" t="s">
        <v>175</v>
      </c>
      <c r="C78" s="50" t="s">
        <v>176</v>
      </c>
      <c r="D78" s="50"/>
      <c r="E78" s="66" t="s">
        <v>258</v>
      </c>
      <c r="F78" s="66">
        <v>178</v>
      </c>
      <c r="G78" s="50"/>
      <c r="J78" s="50" t="s">
        <v>172</v>
      </c>
    </row>
    <row r="79" spans="1:10">
      <c r="A79" s="50">
        <v>1000000445</v>
      </c>
      <c r="B79" s="50" t="s">
        <v>175</v>
      </c>
      <c r="C79" s="50" t="s">
        <v>176</v>
      </c>
      <c r="D79" s="50"/>
      <c r="E79" s="66" t="s">
        <v>259</v>
      </c>
      <c r="F79" s="66">
        <v>179</v>
      </c>
      <c r="G79" s="50"/>
      <c r="J79" s="50" t="s">
        <v>172</v>
      </c>
    </row>
    <row r="80" spans="1:10">
      <c r="A80" s="50">
        <v>1000000445</v>
      </c>
      <c r="B80" s="50" t="s">
        <v>175</v>
      </c>
      <c r="C80" s="50" t="s">
        <v>176</v>
      </c>
      <c r="D80" s="50"/>
      <c r="E80" s="66" t="s">
        <v>186</v>
      </c>
      <c r="F80" s="66">
        <v>180</v>
      </c>
      <c r="G80" s="50"/>
      <c r="J80" s="50" t="s">
        <v>172</v>
      </c>
    </row>
    <row r="81" spans="1:10">
      <c r="A81" s="50">
        <v>1000000445</v>
      </c>
      <c r="B81" s="50" t="s">
        <v>175</v>
      </c>
      <c r="C81" s="50" t="s">
        <v>176</v>
      </c>
      <c r="D81" s="50"/>
      <c r="E81" s="66" t="s">
        <v>260</v>
      </c>
      <c r="F81" s="66">
        <v>181</v>
      </c>
      <c r="G81" s="50"/>
      <c r="J81" s="50" t="s">
        <v>172</v>
      </c>
    </row>
    <row r="82" spans="1:10">
      <c r="A82" s="50">
        <v>1000000445</v>
      </c>
      <c r="B82" s="50" t="s">
        <v>175</v>
      </c>
      <c r="C82" s="50" t="s">
        <v>176</v>
      </c>
      <c r="D82" s="50"/>
      <c r="E82" s="66" t="s">
        <v>261</v>
      </c>
      <c r="F82" s="66">
        <v>182</v>
      </c>
      <c r="G82" s="50"/>
      <c r="J82" s="50" t="s">
        <v>172</v>
      </c>
    </row>
    <row r="83" spans="1:10">
      <c r="A83" s="50">
        <v>1000000445</v>
      </c>
      <c r="B83" s="50" t="s">
        <v>175</v>
      </c>
      <c r="C83" s="50" t="s">
        <v>176</v>
      </c>
      <c r="D83" s="50"/>
      <c r="E83" s="66" t="s">
        <v>262</v>
      </c>
      <c r="F83" s="66">
        <v>183</v>
      </c>
      <c r="G83" s="50"/>
      <c r="J83" s="50" t="s">
        <v>91</v>
      </c>
    </row>
    <row r="84" spans="1:10">
      <c r="A84" s="50">
        <v>1000000445</v>
      </c>
      <c r="B84" s="50" t="s">
        <v>175</v>
      </c>
      <c r="C84" s="50" t="s">
        <v>176</v>
      </c>
      <c r="D84" s="50"/>
      <c r="E84" s="66" t="s">
        <v>263</v>
      </c>
      <c r="F84" s="66">
        <v>184</v>
      </c>
      <c r="G84" s="50"/>
      <c r="J84" s="50" t="s">
        <v>22</v>
      </c>
    </row>
    <row r="85" spans="1:10">
      <c r="A85" s="50">
        <v>1000000445</v>
      </c>
      <c r="B85" s="50" t="s">
        <v>175</v>
      </c>
      <c r="C85" s="50" t="s">
        <v>176</v>
      </c>
      <c r="D85" s="50"/>
      <c r="E85" s="66" t="s">
        <v>264</v>
      </c>
      <c r="F85" s="66">
        <v>185</v>
      </c>
      <c r="G85" s="50"/>
      <c r="J85" s="50" t="s">
        <v>92</v>
      </c>
    </row>
    <row r="86" spans="1:10">
      <c r="A86" s="50">
        <v>1000000445</v>
      </c>
      <c r="B86" s="50" t="s">
        <v>175</v>
      </c>
      <c r="C86" s="50" t="s">
        <v>176</v>
      </c>
      <c r="D86" s="50"/>
      <c r="E86" s="66" t="s">
        <v>265</v>
      </c>
      <c r="F86" s="66">
        <v>186</v>
      </c>
      <c r="G86" s="50"/>
      <c r="J86" s="50" t="s">
        <v>91</v>
      </c>
    </row>
    <row r="87" spans="1:10">
      <c r="A87" s="50">
        <v>1000000445</v>
      </c>
      <c r="B87" s="50" t="s">
        <v>175</v>
      </c>
      <c r="C87" s="50" t="s">
        <v>176</v>
      </c>
      <c r="D87" s="50"/>
      <c r="E87" s="66" t="s">
        <v>266</v>
      </c>
      <c r="F87" s="66">
        <v>187</v>
      </c>
      <c r="G87" s="50"/>
      <c r="J87" s="50" t="s">
        <v>22</v>
      </c>
    </row>
    <row r="88" spans="1:10">
      <c r="A88" s="50">
        <v>1000000445</v>
      </c>
      <c r="B88" s="50" t="s">
        <v>175</v>
      </c>
      <c r="C88" s="50" t="s">
        <v>176</v>
      </c>
      <c r="D88" s="50"/>
      <c r="E88" s="66" t="s">
        <v>267</v>
      </c>
      <c r="F88" s="66">
        <v>188</v>
      </c>
      <c r="G88" s="50"/>
      <c r="J88" t="s">
        <v>298</v>
      </c>
    </row>
    <row r="89" spans="1:10">
      <c r="A89" s="50">
        <v>1000000445</v>
      </c>
      <c r="B89" s="50" t="s">
        <v>175</v>
      </c>
      <c r="C89" s="50" t="s">
        <v>176</v>
      </c>
      <c r="D89" s="50"/>
      <c r="E89" s="66" t="s">
        <v>268</v>
      </c>
      <c r="F89" s="66">
        <v>189</v>
      </c>
      <c r="G89" s="50"/>
      <c r="J89" t="s">
        <v>298</v>
      </c>
    </row>
    <row r="90" spans="1:10">
      <c r="A90" s="50">
        <v>1000000445</v>
      </c>
      <c r="B90" s="50" t="s">
        <v>175</v>
      </c>
      <c r="C90" s="50" t="s">
        <v>176</v>
      </c>
      <c r="D90" s="50"/>
      <c r="E90" s="66" t="s">
        <v>187</v>
      </c>
      <c r="F90" s="66">
        <v>190</v>
      </c>
      <c r="G90" s="50"/>
      <c r="J90" t="s">
        <v>298</v>
      </c>
    </row>
    <row r="91" spans="1:10">
      <c r="A91" s="50">
        <v>1000000445</v>
      </c>
      <c r="B91" s="50" t="s">
        <v>175</v>
      </c>
      <c r="C91" s="50" t="s">
        <v>176</v>
      </c>
      <c r="D91" s="50"/>
      <c r="E91" s="66" t="s">
        <v>269</v>
      </c>
      <c r="F91" s="66">
        <v>191</v>
      </c>
      <c r="G91" s="50"/>
      <c r="J91" t="s">
        <v>298</v>
      </c>
    </row>
    <row r="92" spans="1:10">
      <c r="A92" s="50">
        <v>1000000445</v>
      </c>
      <c r="B92" s="50" t="s">
        <v>175</v>
      </c>
      <c r="C92" s="50" t="s">
        <v>176</v>
      </c>
      <c r="D92" s="50"/>
      <c r="E92" s="66" t="s">
        <v>270</v>
      </c>
      <c r="F92" s="66">
        <v>192</v>
      </c>
      <c r="G92" s="50"/>
      <c r="J92" t="s">
        <v>298</v>
      </c>
    </row>
    <row r="93" spans="1:10">
      <c r="A93" s="50">
        <v>1000000445</v>
      </c>
      <c r="B93" s="50" t="s">
        <v>175</v>
      </c>
      <c r="C93" s="50" t="s">
        <v>176</v>
      </c>
      <c r="D93" s="50"/>
      <c r="E93" s="66" t="s">
        <v>271</v>
      </c>
      <c r="F93" s="66">
        <v>193</v>
      </c>
      <c r="G93" s="50"/>
      <c r="J93" t="s">
        <v>298</v>
      </c>
    </row>
    <row r="94" spans="1:10">
      <c r="A94" s="50">
        <v>1000000445</v>
      </c>
      <c r="B94" s="50" t="s">
        <v>175</v>
      </c>
      <c r="C94" s="50" t="s">
        <v>176</v>
      </c>
      <c r="D94" s="50"/>
      <c r="E94" s="66" t="s">
        <v>272</v>
      </c>
      <c r="F94" s="66">
        <v>194</v>
      </c>
      <c r="G94" s="50"/>
      <c r="J94" t="s">
        <v>298</v>
      </c>
    </row>
    <row r="95" spans="1:10">
      <c r="A95" s="50">
        <v>1000000445</v>
      </c>
      <c r="B95" s="50" t="s">
        <v>175</v>
      </c>
      <c r="C95" s="50" t="s">
        <v>176</v>
      </c>
      <c r="D95" s="50"/>
      <c r="E95" s="66" t="s">
        <v>273</v>
      </c>
      <c r="F95" s="66">
        <v>195</v>
      </c>
      <c r="G95" s="50"/>
      <c r="J95" t="s">
        <v>298</v>
      </c>
    </row>
    <row r="96" spans="1:10">
      <c r="A96" s="50">
        <v>1000000445</v>
      </c>
      <c r="B96" s="50" t="s">
        <v>175</v>
      </c>
      <c r="C96" s="50" t="s">
        <v>176</v>
      </c>
      <c r="D96" s="50"/>
      <c r="E96" s="66" t="s">
        <v>274</v>
      </c>
      <c r="F96" s="66">
        <v>196</v>
      </c>
      <c r="G96" s="50"/>
      <c r="J96" t="s">
        <v>298</v>
      </c>
    </row>
    <row r="97" spans="1:10">
      <c r="A97" s="50">
        <v>1000000445</v>
      </c>
      <c r="B97" s="50" t="s">
        <v>175</v>
      </c>
      <c r="C97" s="50" t="s">
        <v>176</v>
      </c>
      <c r="D97" s="50"/>
      <c r="E97" s="66" t="s">
        <v>275</v>
      </c>
      <c r="F97" s="66">
        <v>197</v>
      </c>
      <c r="G97" s="50"/>
      <c r="J97" t="s">
        <v>298</v>
      </c>
    </row>
    <row r="98" spans="1:10">
      <c r="A98" s="50">
        <v>1000000445</v>
      </c>
      <c r="B98" s="50" t="s">
        <v>175</v>
      </c>
      <c r="C98" s="50" t="s">
        <v>176</v>
      </c>
      <c r="D98" s="50"/>
      <c r="E98" s="66" t="s">
        <v>276</v>
      </c>
      <c r="F98" s="66">
        <v>198</v>
      </c>
      <c r="G98" s="50"/>
      <c r="J98" t="s">
        <v>299</v>
      </c>
    </row>
    <row r="99" spans="1:10">
      <c r="A99" s="50">
        <v>1000000445</v>
      </c>
      <c r="B99" s="50" t="s">
        <v>175</v>
      </c>
      <c r="C99" s="50" t="s">
        <v>176</v>
      </c>
      <c r="D99" s="50"/>
      <c r="E99" s="66" t="s">
        <v>277</v>
      </c>
      <c r="F99" s="66">
        <v>199</v>
      </c>
      <c r="G99" s="50"/>
      <c r="J99" t="s">
        <v>299</v>
      </c>
    </row>
    <row r="100" spans="1:10">
      <c r="A100" s="50">
        <v>1000000445</v>
      </c>
      <c r="B100" s="50" t="s">
        <v>175</v>
      </c>
      <c r="C100" s="50" t="s">
        <v>176</v>
      </c>
      <c r="D100" s="50"/>
      <c r="E100" s="66" t="s">
        <v>177</v>
      </c>
      <c r="F100" s="66">
        <v>200</v>
      </c>
      <c r="G100" s="50"/>
      <c r="J100" t="s">
        <v>299</v>
      </c>
    </row>
    <row r="101" spans="1:10">
      <c r="A101" s="50">
        <v>1000000445</v>
      </c>
      <c r="B101" s="50" t="s">
        <v>175</v>
      </c>
      <c r="C101" s="50" t="s">
        <v>176</v>
      </c>
      <c r="D101" s="50"/>
      <c r="E101" s="66" t="s">
        <v>278</v>
      </c>
      <c r="F101" s="66">
        <v>201</v>
      </c>
      <c r="G101" s="50"/>
      <c r="J101" t="s">
        <v>299</v>
      </c>
    </row>
    <row r="102" spans="1:10">
      <c r="A102" s="50">
        <v>1000000445</v>
      </c>
      <c r="B102" s="50" t="s">
        <v>175</v>
      </c>
      <c r="C102" s="50" t="s">
        <v>176</v>
      </c>
      <c r="D102" s="50"/>
      <c r="E102" s="66" t="s">
        <v>279</v>
      </c>
      <c r="F102" s="66">
        <v>202</v>
      </c>
      <c r="G102" s="50"/>
      <c r="J102" t="s">
        <v>299</v>
      </c>
    </row>
    <row r="103" spans="1:10">
      <c r="A103" s="50">
        <v>1000000445</v>
      </c>
      <c r="B103" s="50" t="s">
        <v>175</v>
      </c>
      <c r="C103" s="50" t="s">
        <v>176</v>
      </c>
      <c r="D103" s="50"/>
      <c r="E103" s="66" t="s">
        <v>280</v>
      </c>
      <c r="F103" s="66">
        <v>203</v>
      </c>
      <c r="G103" s="50"/>
      <c r="J103" t="s">
        <v>299</v>
      </c>
    </row>
    <row r="104" spans="1:10">
      <c r="A104" s="50">
        <v>1000000445</v>
      </c>
      <c r="B104" s="50" t="s">
        <v>175</v>
      </c>
      <c r="C104" s="50" t="s">
        <v>176</v>
      </c>
      <c r="D104" s="50"/>
      <c r="E104" s="66" t="s">
        <v>281</v>
      </c>
      <c r="F104" s="66">
        <v>204</v>
      </c>
      <c r="G104" s="50"/>
      <c r="J104" t="s">
        <v>299</v>
      </c>
    </row>
    <row r="105" spans="1:10">
      <c r="A105" s="50">
        <v>1000000445</v>
      </c>
      <c r="B105" s="50" t="s">
        <v>175</v>
      </c>
      <c r="C105" s="50" t="s">
        <v>176</v>
      </c>
      <c r="D105" s="50"/>
      <c r="E105" s="66" t="s">
        <v>282</v>
      </c>
      <c r="F105" s="66">
        <v>205</v>
      </c>
      <c r="G105" s="50"/>
      <c r="J105" t="s">
        <v>299</v>
      </c>
    </row>
    <row r="106" spans="1:10">
      <c r="A106" s="50">
        <v>1000000445</v>
      </c>
      <c r="B106" s="50" t="s">
        <v>175</v>
      </c>
      <c r="C106" s="50" t="s">
        <v>176</v>
      </c>
      <c r="D106" s="50"/>
      <c r="E106" s="66" t="s">
        <v>283</v>
      </c>
      <c r="F106" s="66">
        <v>206</v>
      </c>
      <c r="G106" s="50"/>
      <c r="J106" t="s">
        <v>299</v>
      </c>
    </row>
    <row r="107" spans="1:10">
      <c r="A107" s="50">
        <v>1000000445</v>
      </c>
      <c r="B107" s="50" t="s">
        <v>175</v>
      </c>
      <c r="C107" s="50" t="s">
        <v>176</v>
      </c>
      <c r="D107" s="50"/>
      <c r="E107" s="66" t="s">
        <v>284</v>
      </c>
      <c r="F107" s="66">
        <v>207</v>
      </c>
      <c r="G107" s="50"/>
      <c r="J107" t="s">
        <v>299</v>
      </c>
    </row>
    <row r="108" spans="1:10">
      <c r="A108" s="50">
        <v>1000000445</v>
      </c>
      <c r="B108" s="50" t="s">
        <v>175</v>
      </c>
      <c r="C108" s="50" t="s">
        <v>176</v>
      </c>
      <c r="D108" s="50"/>
      <c r="E108" s="66" t="s">
        <v>285</v>
      </c>
      <c r="F108" s="66">
        <v>208</v>
      </c>
      <c r="G108" s="50"/>
      <c r="J108" t="s">
        <v>299</v>
      </c>
    </row>
    <row r="109" spans="1:10">
      <c r="A109" s="50">
        <v>1000000445</v>
      </c>
      <c r="B109" s="50" t="s">
        <v>175</v>
      </c>
      <c r="C109" s="50" t="s">
        <v>176</v>
      </c>
      <c r="D109" s="50"/>
      <c r="E109" s="66" t="s">
        <v>286</v>
      </c>
      <c r="F109" s="66">
        <v>209</v>
      </c>
      <c r="G109" s="50"/>
      <c r="J109" t="s">
        <v>299</v>
      </c>
    </row>
    <row r="110" spans="1:10">
      <c r="A110" s="50">
        <v>1000000445</v>
      </c>
      <c r="B110" s="50" t="s">
        <v>175</v>
      </c>
      <c r="C110" s="50" t="s">
        <v>176</v>
      </c>
      <c r="D110" s="50"/>
      <c r="E110" s="66" t="s">
        <v>178</v>
      </c>
      <c r="F110" s="66">
        <v>210</v>
      </c>
      <c r="G110" s="50"/>
      <c r="J110" t="s">
        <v>299</v>
      </c>
    </row>
    <row r="111" spans="1:10">
      <c r="A111" s="50">
        <v>1000000445</v>
      </c>
      <c r="B111" s="50" t="s">
        <v>175</v>
      </c>
      <c r="C111" s="50" t="s">
        <v>176</v>
      </c>
      <c r="D111" s="50"/>
      <c r="E111" s="66" t="s">
        <v>287</v>
      </c>
      <c r="F111" s="66">
        <v>211</v>
      </c>
      <c r="G111" s="50"/>
      <c r="J111" t="s">
        <v>299</v>
      </c>
    </row>
    <row r="112" spans="1:10">
      <c r="A112" s="50">
        <v>1000000445</v>
      </c>
      <c r="B112" s="50" t="s">
        <v>175</v>
      </c>
      <c r="C112" s="50" t="s">
        <v>176</v>
      </c>
      <c r="D112" s="50"/>
      <c r="E112" s="66" t="s">
        <v>288</v>
      </c>
      <c r="F112" s="66">
        <v>212</v>
      </c>
      <c r="G112" s="50"/>
      <c r="J112" t="s">
        <v>299</v>
      </c>
    </row>
    <row r="113" spans="1:10">
      <c r="A113" s="50">
        <v>1000000445</v>
      </c>
      <c r="B113" s="50" t="s">
        <v>175</v>
      </c>
      <c r="C113" s="50" t="s">
        <v>176</v>
      </c>
      <c r="D113" s="50"/>
      <c r="E113" s="66" t="s">
        <v>289</v>
      </c>
      <c r="F113" s="66">
        <v>213</v>
      </c>
      <c r="G113" s="50"/>
      <c r="J113" t="s">
        <v>299</v>
      </c>
    </row>
    <row r="114" spans="1:10">
      <c r="A114" s="50">
        <v>1000000445</v>
      </c>
      <c r="B114" s="50" t="s">
        <v>175</v>
      </c>
      <c r="C114" s="50" t="s">
        <v>176</v>
      </c>
      <c r="D114" s="50"/>
      <c r="E114" s="66" t="s">
        <v>290</v>
      </c>
      <c r="F114" s="66">
        <v>214</v>
      </c>
      <c r="G114" s="50"/>
      <c r="J114" t="s">
        <v>299</v>
      </c>
    </row>
    <row r="115" spans="1:10">
      <c r="A115" s="50">
        <v>1000000445</v>
      </c>
      <c r="B115" s="50" t="s">
        <v>175</v>
      </c>
      <c r="C115" s="50" t="s">
        <v>176</v>
      </c>
      <c r="D115" s="50"/>
      <c r="E115" s="66" t="s">
        <v>291</v>
      </c>
      <c r="F115" s="66">
        <v>215</v>
      </c>
      <c r="G115" s="50"/>
      <c r="J115" t="s">
        <v>299</v>
      </c>
    </row>
    <row r="116" spans="1:10">
      <c r="A116" s="50">
        <v>1000000445</v>
      </c>
      <c r="B116" s="50" t="s">
        <v>175</v>
      </c>
      <c r="C116" s="50" t="s">
        <v>176</v>
      </c>
      <c r="D116" s="50"/>
      <c r="E116" s="66" t="s">
        <v>292</v>
      </c>
      <c r="F116" s="66">
        <v>216</v>
      </c>
      <c r="G116" s="50"/>
      <c r="J116" t="s">
        <v>299</v>
      </c>
    </row>
    <row r="117" spans="1:10">
      <c r="A117" s="50">
        <v>1000000445</v>
      </c>
      <c r="B117" s="50" t="s">
        <v>175</v>
      </c>
      <c r="C117" s="50" t="s">
        <v>176</v>
      </c>
      <c r="D117" s="50"/>
      <c r="E117" s="66" t="s">
        <v>293</v>
      </c>
      <c r="F117" s="66">
        <v>217</v>
      </c>
      <c r="G117" s="50"/>
      <c r="J117" t="s">
        <v>299</v>
      </c>
    </row>
    <row r="118" spans="1:10">
      <c r="A118" s="50">
        <v>1000000445</v>
      </c>
      <c r="B118" s="50" t="s">
        <v>175</v>
      </c>
      <c r="C118" s="50" t="s">
        <v>176</v>
      </c>
      <c r="D118" s="50"/>
      <c r="E118" s="66" t="s">
        <v>294</v>
      </c>
      <c r="F118" s="66">
        <v>218</v>
      </c>
      <c r="G118" s="50"/>
      <c r="J118" t="s">
        <v>299</v>
      </c>
    </row>
    <row r="119" spans="1:10">
      <c r="A119" s="50">
        <v>1000000445</v>
      </c>
      <c r="B119" s="50" t="s">
        <v>175</v>
      </c>
      <c r="C119" s="50" t="s">
        <v>176</v>
      </c>
      <c r="D119" s="50"/>
      <c r="E119" s="66" t="s">
        <v>295</v>
      </c>
      <c r="F119" s="66">
        <v>219</v>
      </c>
      <c r="G119" s="50"/>
      <c r="J119" t="s">
        <v>299</v>
      </c>
    </row>
    <row r="120" spans="1:10">
      <c r="A120" s="50"/>
      <c r="B120" s="50"/>
      <c r="C120" s="50"/>
      <c r="D120" s="50"/>
      <c r="E120" s="50"/>
      <c r="F120" s="50"/>
      <c r="G120" s="50"/>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C W j j V v W R M i i o A A A A + A A A A B I A H A B D b 2 5 m a W c v U G F j a 2 F n Z S 5 4 b W w g o h g A K K A U A A A A A A A A A A A A A A A A A A A A A A A A A A A A h Y 9 N C s I w G E S v U r J v / t S i 8 j V d q D s L g i B u S x r b Y J t K k 5 r e z Y V H 8 g o W t O r O 5 Q x v 4 M 3 j d o e k r 6 v g q l q r G x M j h i k K l J F N r k 0 R o 8 6 d w j l K B O w y e c 4 K F Q y w s c v e 6 h i V z l 2 W h H j v s Z / g p i 0 I p 5 S R Y 7 r d y 1 L V W a i N d Z m R C n 1 W + f 8 V E n B 4 y Q i O I 4 Z n b M H x N G J A x h p S b b 4 I H 4 w x B f J T w q q r X N c q k a t w v Q E y R i D v F + I J U E s D B B Q A A g A I A A l o 4 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a O N W K I p H u A 4 A A A A R A A A A E w A c A E Z v c m 1 1 b G F z L 1 N l Y 3 R p b 2 4 x L m 0 g o h g A K K A U A A A A A A A A A A A A A A A A A A A A A A A A A A A A K 0 5 N L s n M z 1 M I h t C G 1 g B Q S w E C L Q A U A A I A C A A J a O N W 9 Z E y K K g A A A D 4 A A A A E g A A A A A A A A A A A A A A A A A A A A A A Q 2 9 u Z m l n L 1 B h Y 2 t h Z 2 U u e G 1 s U E s B A i 0 A F A A C A A g A C W j j V g / K 6 a u k A A A A 6 Q A A A B M A A A A A A A A A A A A A A A A A 9 A A A A F t D b 2 5 0 Z W 5 0 X 1 R 5 c G V z X S 5 4 b W x Q S w E C L Q A U A A I A C A A J a O N W 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q F y T 9 X / v k a i u F R c l w 6 w W A A A A A A C A A A A A A A D Z g A A w A A A A B A A A A D D k 6 H G c 4 7 B B N V H 9 / S c J c a A A A A A A A S A A A C g A A A A E A A A A E E 6 H + m c 6 T w h F g j s g P 0 E C V 9 Q A A A A c i j N F i 6 h Y U C Y N A 7 F i o B 3 8 J 1 n L f R y R E a 7 L o P r t S X P 2 + Q W W u B u 1 J J t l T P k N 8 Q q g 0 G b M c U H + h K 5 7 2 v 6 v y 7 I c q + 4 1 1 y Q k 3 O G d i 8 c R a Z p w C q m 0 g A U A A A A / a j u g u 3 K S F W j 0 H H V C t x 2 O v b L s n g = < / D a t a M a s h u p > 
</file>

<file path=customXml/itemProps1.xml><?xml version="1.0" encoding="utf-8"?>
<ds:datastoreItem xmlns:ds="http://schemas.openxmlformats.org/officeDocument/2006/customXml" ds:itemID="{F257F4D9-F8C4-4AFF-9E0F-1B578D591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Tabelle1</vt:lpstr>
      <vt:lpstr>Tabelle2</vt:lpstr>
      <vt:lpstr>Überleitung FöBIS</vt:lpstr>
      <vt:lpstr>Tabelle3</vt:lpstr>
      <vt:lpstr>Tabelle1!Kontrollkästchen2</vt:lpstr>
      <vt:lpstr>Tabelle1!Text10</vt:lpstr>
      <vt:lpstr>Tabelle1!Text11</vt:lpstr>
      <vt:lpstr>Tabelle1!Text26</vt:lpstr>
      <vt:lpstr>Tabelle1!Text27</vt:lpstr>
      <vt:lpstr>Tabelle1!Text7</vt:lpstr>
      <vt:lpstr>Tabelle1!Text8</vt:lpstr>
      <vt:lpstr>Tabelle1!Text9</vt:lpstr>
      <vt:lpstr>x</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Mattern, Sabrina (RPS)</dc:creator>
  <cp:lastModifiedBy>Brünner, Dominik (RPS)</cp:lastModifiedBy>
  <cp:lastPrinted>2023-08-04T08:40:47Z</cp:lastPrinted>
  <dcterms:created xsi:type="dcterms:W3CDTF">2023-06-29T12:44:52Z</dcterms:created>
  <dcterms:modified xsi:type="dcterms:W3CDTF">2024-01-09T10:19:02Z</dcterms:modified>
</cp:coreProperties>
</file>