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145" tabRatio="918" activeTab="2"/>
  </bookViews>
  <sheets>
    <sheet name="HINWEISE" sheetId="1" r:id="rId1"/>
    <sheet name="Allg. Angaben" sheetId="2" r:id="rId2"/>
    <sheet name="1. Tätigk. am RP" sheetId="3" r:id="rId3"/>
    <sheet name="2. U-Beratung" sheetId="4" r:id="rId4"/>
    <sheet name="3. QE" sheetId="5" r:id="rId5"/>
    <sheet name="4. LFB" sheetId="6" r:id="rId6"/>
    <sheet name="5. U-Berichte" sheetId="7" r:id="rId7"/>
    <sheet name="6. Prüfungen " sheetId="8" r:id="rId8"/>
    <sheet name="7. Sonstiges" sheetId="9" r:id="rId9"/>
    <sheet name="8. PS-Aufsicht" sheetId="10" r:id="rId10"/>
    <sheet name="Gesamtrechng." sheetId="11" r:id="rId11"/>
    <sheet name="Gesamtübersicht" sheetId="12" r:id="rId12"/>
  </sheets>
  <definedNames>
    <definedName name="_xlnm.Print_Area" localSheetId="1">'Allg. Angaben'!$A$1:$I$37</definedName>
    <definedName name="_xlnm.Print_Area" localSheetId="10">'Gesamtrechng.'!$A$1:$G$23</definedName>
    <definedName name="_xlnm.Print_Area" localSheetId="11">'Gesamtübersicht'!$A$1:$C$28</definedName>
    <definedName name="_xlnm.Print_Area" localSheetId="0">'HINWEISE'!$B$1:$B$65</definedName>
  </definedNames>
  <calcPr fullCalcOnLoad="1"/>
</workbook>
</file>

<file path=xl/sharedStrings.xml><?xml version="1.0" encoding="utf-8"?>
<sst xmlns="http://schemas.openxmlformats.org/spreadsheetml/2006/main" count="282" uniqueCount="171">
  <si>
    <t>Name:</t>
  </si>
  <si>
    <t>Anschrift:</t>
  </si>
  <si>
    <t>E-Mail:</t>
  </si>
  <si>
    <t>Schule:</t>
  </si>
  <si>
    <t>Datum</t>
  </si>
  <si>
    <t>Besuchte Lehrkraft</t>
  </si>
  <si>
    <t>Schule</t>
  </si>
  <si>
    <t>Art des Dienstgeschäfts</t>
  </si>
  <si>
    <t>Gesamtrechnung</t>
  </si>
  <si>
    <t>wird vom RP ausgefüllt</t>
  </si>
  <si>
    <t>Summe (zustehende Anrechnungsstunden)</t>
  </si>
  <si>
    <t>Abgerundetes Ergebnis als Anrechnungsstunde(n)</t>
  </si>
  <si>
    <t>Übertrag für folgendes Schuljahr</t>
  </si>
  <si>
    <t>Unterschrift Ersteller/in</t>
  </si>
  <si>
    <t>(Bei elektronischem Versand bitte Name eintippen!)</t>
  </si>
  <si>
    <t>Bemerkungen:</t>
  </si>
  <si>
    <t>Teiler:
(Bitte ein-tragen)</t>
  </si>
  <si>
    <t>Ausgefallene Unterrichts-stunden umgerechnet in Zeitstunden</t>
  </si>
  <si>
    <t>Ich bin:</t>
  </si>
  <si>
    <r>
      <t xml:space="preserve">Faktor:
</t>
    </r>
    <r>
      <rPr>
        <sz val="8"/>
        <rFont val="Arial"/>
        <family val="2"/>
      </rPr>
      <t>wissensch. Lehrkräfte: 1,85
techn. Lehrkräfte (27 Std.): 1,71
techn. Lehrkräfte (28 Std.): 1,65</t>
    </r>
    <r>
      <rPr>
        <b/>
        <sz val="10"/>
        <rFont val="Arial"/>
        <family val="2"/>
      </rPr>
      <t xml:space="preserve">       </t>
    </r>
  </si>
  <si>
    <t>wissensch. Lehrkräfte:     72
techn. Lehrkräfte (27 St.): 66
techn. Lehrkräfte (28 St.): 64</t>
  </si>
  <si>
    <t>Dienstbez.</t>
  </si>
  <si>
    <t>Tel.:</t>
  </si>
  <si>
    <t>Mobil:</t>
  </si>
  <si>
    <t>Fax:</t>
  </si>
  <si>
    <t xml:space="preserve">zust. Referent/in: </t>
  </si>
  <si>
    <t>Aktueller Lehrauftrag:</t>
  </si>
  <si>
    <t>Unterrichtseinsatz schwerpunktmäßig</t>
  </si>
  <si>
    <t>in den Schularten:</t>
  </si>
  <si>
    <t>VAB / Übergangsbereich</t>
  </si>
  <si>
    <t>BS</t>
  </si>
  <si>
    <t>BFS</t>
  </si>
  <si>
    <t>BK</t>
  </si>
  <si>
    <t>BG</t>
  </si>
  <si>
    <t>FS</t>
  </si>
  <si>
    <t>in den Fächern:</t>
  </si>
  <si>
    <t>Vorbereitung</t>
  </si>
  <si>
    <t>Durchführung</t>
  </si>
  <si>
    <t>Nachbereitung</t>
  </si>
  <si>
    <t>Summe</t>
  </si>
  <si>
    <r>
      <t xml:space="preserve">Auftraggeber
</t>
    </r>
    <r>
      <rPr>
        <sz val="9"/>
        <rFont val="Arial"/>
        <family val="2"/>
      </rPr>
      <t>(Name Referent/in)</t>
    </r>
  </si>
  <si>
    <t>Stephanie.Frank@rps.bwl.de</t>
  </si>
  <si>
    <t>Bemerkungen</t>
  </si>
  <si>
    <t>Aus-gefallene Unter-richts-
stunden</t>
  </si>
  <si>
    <t>Referat 76   Berufliche Schulen
Regierungspräsidium  Stuttgart</t>
  </si>
  <si>
    <r>
      <t xml:space="preserve">AZ des Auftrags
</t>
    </r>
    <r>
      <rPr>
        <sz val="9"/>
        <rFont val="Arial"/>
        <family val="2"/>
      </rPr>
      <t>(wenn angegeben)</t>
    </r>
  </si>
  <si>
    <t xml:space="preserve">Stunden </t>
  </si>
  <si>
    <t>Hinweise zum Jahresbericht</t>
  </si>
  <si>
    <t>Fachberater/innen und Fachbetreuer/innen haben häufig sehr unterschiedliche Aufgaben für das Regierungspräsidium und auch andere Organisationen wie z. B. Kultusministerium, Seminar für Berufliche Schulen, Landesinstitut für Schulentwicklung oder Landesakademie für Fortbildung und Personalentwicklung zu erfüllen; auch der Umfang der Tätigkeiten kann sehr unterschiedlich sein.</t>
  </si>
  <si>
    <t>Der Jahresbericht verfolgt zwei Ziele:</t>
  </si>
  <si>
    <t>Die folgenden Hinweise gelten für den Jahresbericht grundsätzlich und für die Erfassung der Arbeitszeiten im Hinblick auf die Berechnung der Anrechnungsstunden.</t>
  </si>
  <si>
    <t>Regelungen zu Zeiterfassung und zur Ermittlung der Anrechnungsstunden</t>
  </si>
  <si>
    <t xml:space="preserve">Die Zeiten für Vorbereitung, Durchführung und Nachbereitung müssen in einem angemessenen Verhältnis stehen. Ist beispielsweise die Vorbereitungszeit für eine inhaltlich neue und erstmals durchgeführte Lehrerfortbildung deutlich höher als bei den sonstigen Lehrerfortbildungen, so wird dies in der Spalte „Bemerkungen“ begründet. </t>
  </si>
  <si>
    <t>Die erfassten Zeiten werden den jeweiligen Arbeitsgebieten gem. VwV Fachberater, II, Nr. 2 zugeordnet (Mappen 1-8 im Jahresbericht; siehe Fußleiste).</t>
  </si>
  <si>
    <t>Für die Berechnung der Anrechnungsstunden gilt:</t>
  </si>
  <si>
    <t>Fachberater/innen:</t>
  </si>
  <si>
    <t>Fachbetreuer/innen:</t>
  </si>
  <si>
    <t>Grundsätzlich gilt:</t>
  </si>
  <si>
    <t>Nach der Prüfung der Zeiterfassung durch die beauftragenden Referent/innen erhalten die Fachberater/innen und Fachbetreuer/innen eine Bilanz zugesandt, aus der sich die berechneten Anrechnungsstunden ergeben. Es wird gebeten, diese Bilanz zu prüfen bzw. bei Unklarheiten nachzufragen.</t>
  </si>
  <si>
    <t>Die Bilanz genauso wie alle Anrechnungserlasse werden zur Personalakte genommen.</t>
  </si>
  <si>
    <t>In dem Fall, in dem die Bilanz rückwirkend ein Stundenguthaben ergibt, werden diese Anrechnungsstunden mit einem gesonderten Erlass für den Berichtszeitraum verfügt. Im letzten Dienstjahr wird die Prognose über den Umfang der Fachberatertätigkeit als Vortrag verfügt.</t>
  </si>
  <si>
    <t>Die Jahresberichte werden zur Sachakte genommen.</t>
  </si>
  <si>
    <t>Hinweise zum Jahresbericht für Fachberater/innen und Fachbetreuer/innen 
sowie Personen, die über Jahresbericht entlastet werden</t>
  </si>
  <si>
    <t xml:space="preserve">Hiermit erkläre ich, dass ich für das Regierungspräsidium Stuttgart, Abteilung Schule und Bildung, die unter 1. bis 8. aufgeführten dienstlichen Aufgaben durchgeführt habe und bestätige, dass ich dafür keine Anrechnungen oder Honorare erhalten habe.
</t>
  </si>
  <si>
    <t>76-6401.5</t>
  </si>
  <si>
    <t>Reg 76
z.d.A.</t>
  </si>
  <si>
    <t>Regierungspräsidium Stuttgart
Referat 76 Berufliche Schulen
Ruppmannstraße 21
70565 Stuttgart</t>
  </si>
  <si>
    <t>Abordnungen an sonstige Stellen (KM, RP, Seminar, andere Schulen, …)</t>
  </si>
  <si>
    <r>
      <t xml:space="preserve">Bereits verfügte Anrechnungen im laufenden Schuljahr (KM, RP, Seminar, andere Schulen, …)
</t>
    </r>
    <r>
      <rPr>
        <sz val="10"/>
        <rFont val="Arial"/>
        <family val="2"/>
      </rPr>
      <t>Aussprechende Stelle / Begründung der Anrechnung</t>
    </r>
  </si>
  <si>
    <t>Maßgebliches Stammdeputat im laufenden Schuljahr (Wert aus Allg. Angaben)</t>
  </si>
  <si>
    <r>
      <t xml:space="preserve">Aufwendung in Zeitstunden pro Arbeitstag 
</t>
    </r>
    <r>
      <rPr>
        <sz val="9"/>
        <rFont val="Arial"/>
        <family val="2"/>
      </rPr>
      <t>(max. 10 Zeitstunden pro Tag)</t>
    </r>
  </si>
  <si>
    <t>Reisezeit</t>
  </si>
  <si>
    <t>Dienstort</t>
  </si>
  <si>
    <t>Der Laufweg wird von der verantwortlichen Referentin/dem verantwortlichen Referenten eingetragen. Der Laufweg soll möglichst alle Referent/innen beinhalten, die Aufträge im Berichtszeitraum vergeben haben.</t>
  </si>
  <si>
    <t>Anzahl Stunden</t>
  </si>
  <si>
    <r>
      <t xml:space="preserve">Gesamtzeitaufwand 
</t>
    </r>
    <r>
      <rPr>
        <sz val="8"/>
        <rFont val="Arial"/>
        <family val="2"/>
      </rPr>
      <t>(Zeitaufwand abzüglich des in Zeitstunden umgerechneten Unterrichtsausfalls)</t>
    </r>
  </si>
  <si>
    <r>
      <t>•</t>
    </r>
    <r>
      <rPr>
        <sz val="10"/>
        <color indexed="8"/>
        <rFont val="Times New Roman"/>
        <family val="1"/>
      </rPr>
      <t xml:space="preserve">       </t>
    </r>
    <r>
      <rPr>
        <sz val="10"/>
        <color indexed="8"/>
        <rFont val="Arial"/>
        <family val="2"/>
      </rPr>
      <t>Alle Tätigkeiten und deren Umfang zu dokumentieren (gem. VwV Fachberater, II, Nr. 2).</t>
    </r>
  </si>
  <si>
    <r>
      <t>•</t>
    </r>
    <r>
      <rPr>
        <sz val="10"/>
        <color indexed="8"/>
        <rFont val="Times New Roman"/>
        <family val="1"/>
      </rPr>
      <t xml:space="preserve">       </t>
    </r>
    <r>
      <rPr>
        <sz val="10"/>
        <color indexed="8"/>
        <rFont val="Arial"/>
        <family val="2"/>
      </rPr>
      <t>Die Arbeitszeiten für die Aufgaben zu erfassen, für die das Regierungspräsidium Anrechnungen vergibt.</t>
    </r>
  </si>
  <si>
    <r>
      <t>•</t>
    </r>
    <r>
      <rPr>
        <sz val="10"/>
        <color indexed="8"/>
        <rFont val="Times New Roman"/>
        <family val="1"/>
      </rPr>
      <t xml:space="preserve">       </t>
    </r>
    <r>
      <rPr>
        <sz val="10"/>
        <color indexed="8"/>
        <rFont val="Arial"/>
        <family val="2"/>
      </rPr>
      <t>Berichtszeitraum ist jeweils 1. Februar bis 31. Januar.</t>
    </r>
  </si>
  <si>
    <r>
      <t>•</t>
    </r>
    <r>
      <rPr>
        <sz val="10"/>
        <color indexed="8"/>
        <rFont val="Times New Roman"/>
        <family val="1"/>
      </rPr>
      <t xml:space="preserve">       </t>
    </r>
    <r>
      <rPr>
        <sz val="10"/>
        <color indexed="8"/>
        <rFont val="Arial"/>
        <family val="2"/>
      </rPr>
      <t>Regionale und schulinterne / schulnahe Lehrerfortbildung im Auftrag des RP.</t>
    </r>
  </si>
  <si>
    <r>
      <t>•</t>
    </r>
    <r>
      <rPr>
        <sz val="10"/>
        <color indexed="8"/>
        <rFont val="Times New Roman"/>
        <family val="1"/>
      </rPr>
      <t xml:space="preserve">       </t>
    </r>
    <r>
      <rPr>
        <sz val="10"/>
        <color indexed="8"/>
        <rFont val="Arial"/>
        <family val="2"/>
      </rPr>
      <t>Zentrale Fortbildungen an der Landesakademie im Hauptamt ohne Honorar nach Rücksprache mit RP.</t>
    </r>
  </si>
  <si>
    <r>
      <t>•</t>
    </r>
    <r>
      <rPr>
        <sz val="10"/>
        <color indexed="8"/>
        <rFont val="Times New Roman"/>
        <family val="1"/>
      </rPr>
      <t xml:space="preserve">       </t>
    </r>
    <r>
      <rPr>
        <sz val="10"/>
        <color indexed="8"/>
        <rFont val="Arial"/>
        <family val="2"/>
      </rPr>
      <t>Unterrichtsbesuche mit RP-Auftrag.</t>
    </r>
  </si>
  <si>
    <r>
      <t>•</t>
    </r>
    <r>
      <rPr>
        <sz val="10"/>
        <color indexed="8"/>
        <rFont val="Times New Roman"/>
        <family val="1"/>
      </rPr>
      <t xml:space="preserve">       </t>
    </r>
    <r>
      <rPr>
        <sz val="10"/>
        <color indexed="8"/>
        <rFont val="Arial"/>
        <family val="2"/>
      </rPr>
      <t>Beratung von Schulleitern und Schulleiterinnen z. B. bei Dienstlichen Beurteilungen.</t>
    </r>
  </si>
  <si>
    <r>
      <t>•</t>
    </r>
    <r>
      <rPr>
        <sz val="10"/>
        <color indexed="8"/>
        <rFont val="Times New Roman"/>
        <family val="1"/>
      </rPr>
      <t xml:space="preserve">       </t>
    </r>
    <r>
      <rPr>
        <sz val="10"/>
        <color indexed="8"/>
        <rFont val="Arial"/>
        <family val="2"/>
      </rPr>
      <t>Unterrichtsanalysen mit RP-Auftrag.</t>
    </r>
  </si>
  <si>
    <r>
      <t>•</t>
    </r>
    <r>
      <rPr>
        <sz val="10"/>
        <color indexed="8"/>
        <rFont val="Times New Roman"/>
        <family val="1"/>
      </rPr>
      <t xml:space="preserve">       </t>
    </r>
    <r>
      <rPr>
        <sz val="10"/>
        <color indexed="8"/>
        <rFont val="Arial"/>
        <family val="2"/>
      </rPr>
      <t>Schulaufsicht Privatschulen (Prüfungsvorsitz, Schul- und Unterrichtsbesuche).</t>
    </r>
  </si>
  <si>
    <r>
      <t>•</t>
    </r>
    <r>
      <rPr>
        <sz val="10"/>
        <color indexed="8"/>
        <rFont val="Times New Roman"/>
        <family val="1"/>
      </rPr>
      <t xml:space="preserve">       </t>
    </r>
    <r>
      <rPr>
        <sz val="10"/>
        <color indexed="8"/>
        <rFont val="Arial"/>
        <family val="2"/>
      </rPr>
      <t>Beratung von Lehrpersonen im Auftrag bzw. nach Rücksprache mit dem RP.</t>
    </r>
  </si>
  <si>
    <r>
      <t>•</t>
    </r>
    <r>
      <rPr>
        <sz val="10"/>
        <color indexed="8"/>
        <rFont val="Times New Roman"/>
        <family val="1"/>
      </rPr>
      <t xml:space="preserve">       </t>
    </r>
    <r>
      <rPr>
        <sz val="10"/>
        <color indexed="8"/>
        <rFont val="Arial"/>
        <family val="2"/>
      </rPr>
      <t>Fortbildungen, die das RP zur eigenen Qualifizierung in der Fachberater- und Fachbetreuertätigkeit veranlasst bzw. genehmigt.</t>
    </r>
  </si>
  <si>
    <r>
      <t>•</t>
    </r>
    <r>
      <rPr>
        <sz val="10"/>
        <color indexed="8"/>
        <rFont val="Times New Roman"/>
        <family val="1"/>
      </rPr>
      <t xml:space="preserve">       </t>
    </r>
    <r>
      <rPr>
        <sz val="10"/>
        <color indexed="8"/>
        <rFont val="Arial"/>
        <family val="2"/>
      </rPr>
      <t>Vorsitz bei Lehramtsprüfungen im Auftrag des Prüfungsamtes im Hauptamt ohne Vergütung.</t>
    </r>
  </si>
  <si>
    <r>
      <t>•</t>
    </r>
    <r>
      <rPr>
        <sz val="10"/>
        <rFont val="Times New Roman"/>
        <family val="1"/>
      </rPr>
      <t xml:space="preserve">       </t>
    </r>
    <r>
      <rPr>
        <sz val="10"/>
        <rFont val="Arial"/>
        <family val="2"/>
      </rPr>
      <t>Abordnungen für vereinbarte Präsenzzeiten am RP,</t>
    </r>
  </si>
  <si>
    <r>
      <t>•</t>
    </r>
    <r>
      <rPr>
        <sz val="10"/>
        <rFont val="Times New Roman"/>
        <family val="1"/>
      </rPr>
      <t xml:space="preserve">       </t>
    </r>
    <r>
      <rPr>
        <sz val="10"/>
        <rFont val="Arial"/>
        <family val="2"/>
      </rPr>
      <t>Abordnungen und Anrechnungen für externe Auftraggeber wie KM, Seminar, Landesinstitut für Schulentwicklung LS, Landesakademie,</t>
    </r>
  </si>
  <si>
    <r>
      <t>•</t>
    </r>
    <r>
      <rPr>
        <sz val="10"/>
        <rFont val="Times New Roman"/>
        <family val="1"/>
      </rPr>
      <t xml:space="preserve">       </t>
    </r>
    <r>
      <rPr>
        <sz val="10"/>
        <rFont val="Arial"/>
        <family val="2"/>
      </rPr>
      <t>Anrechnungsstunden für Fachberater/innen Schulentwicklung, diese werden nach dem KM-Rechenmodell über die jeweiligen Koordinatoren gesondert erfasst und über das Referat 77 abgerechnet,</t>
    </r>
  </si>
  <si>
    <r>
      <t>•</t>
    </r>
    <r>
      <rPr>
        <sz val="10"/>
        <rFont val="Times New Roman"/>
        <family val="1"/>
      </rPr>
      <t xml:space="preserve">       </t>
    </r>
    <r>
      <rPr>
        <sz val="10"/>
        <rFont val="Arial"/>
        <family val="2"/>
      </rPr>
      <t>Vorsitz bei Lehramtsprüfungen im Nebenamt gegen Vergütung,</t>
    </r>
  </si>
  <si>
    <r>
      <t>•</t>
    </r>
    <r>
      <rPr>
        <sz val="10"/>
        <rFont val="Times New Roman"/>
        <family val="1"/>
      </rPr>
      <t xml:space="preserve">       </t>
    </r>
    <r>
      <rPr>
        <sz val="10"/>
        <rFont val="Arial"/>
        <family val="2"/>
      </rPr>
      <t>Vorsitz bei Kolloquien für den Vorbereitungsdienst im Nebenamt gegen Vergütung,</t>
    </r>
  </si>
  <si>
    <r>
      <t>•</t>
    </r>
    <r>
      <rPr>
        <sz val="10"/>
        <rFont val="Times New Roman"/>
        <family val="1"/>
      </rPr>
      <t xml:space="preserve">       </t>
    </r>
    <r>
      <rPr>
        <sz val="10"/>
        <rFont val="Arial"/>
        <family val="2"/>
      </rPr>
      <t>Vorsitz im Fachausschuss Abitur, Drittkorrekturen Abitur,</t>
    </r>
  </si>
  <si>
    <r>
      <t>•</t>
    </r>
    <r>
      <rPr>
        <sz val="10"/>
        <rFont val="Times New Roman"/>
        <family val="1"/>
      </rPr>
      <t xml:space="preserve">       </t>
    </r>
    <r>
      <rPr>
        <sz val="10"/>
        <rFont val="Arial"/>
        <family val="2"/>
      </rPr>
      <t>Die angegebenen Zeitstunden werden mit dem Divisor 72 (1804 Zeitstunden/25 Deputatsstunden) in Anrechnungsstunden umgerechnet.</t>
    </r>
  </si>
  <si>
    <r>
      <t>•</t>
    </r>
    <r>
      <rPr>
        <sz val="10"/>
        <rFont val="Times New Roman"/>
        <family val="1"/>
      </rPr>
      <t xml:space="preserve">       </t>
    </r>
    <r>
      <rPr>
        <sz val="10"/>
        <rFont val="Arial"/>
        <family val="2"/>
      </rPr>
      <t>Ausgefallener Unterricht wird mit dem Faktor 1,85 gegengerechnet (1804 Zeitstunden/39 Schulwochen mit je 25 Deputatsstunden).</t>
    </r>
  </si>
  <si>
    <r>
      <t>•</t>
    </r>
    <r>
      <rPr>
        <sz val="10"/>
        <rFont val="Times New Roman"/>
        <family val="1"/>
      </rPr>
      <t xml:space="preserve">       </t>
    </r>
    <r>
      <rPr>
        <sz val="10"/>
        <rFont val="Arial"/>
        <family val="2"/>
      </rPr>
      <t>Die angegebenen Zeitstunden werden mit dem Divisor 66 (1804 Zeitstunden/27 Deputatsstunden) bzw. mit dem Divisor 64 (1804 Zeitstunden/28 Deputatsstunden)  in Anrechnungsstunden umgerechnet.</t>
    </r>
  </si>
  <si>
    <r>
      <t>•</t>
    </r>
    <r>
      <rPr>
        <sz val="10"/>
        <rFont val="Times New Roman"/>
        <family val="1"/>
      </rPr>
      <t xml:space="preserve">       </t>
    </r>
    <r>
      <rPr>
        <sz val="10"/>
        <rFont val="Arial"/>
        <family val="2"/>
      </rPr>
      <t>Ausgefallener Unterricht wird mit dem Faktor 1,71 (1804 Zeitstunden/39 Schulwochen mit je 27 Deputatsstunden) bzw. mit dem Faktor 1,65 (1804 Zeitstunden/39 Schulwochen mit je 28 Deputatsstunden) gegengerechnet.</t>
    </r>
  </si>
  <si>
    <r>
      <t>•</t>
    </r>
    <r>
      <rPr>
        <sz val="10"/>
        <rFont val="Times New Roman"/>
        <family val="1"/>
      </rPr>
      <t xml:space="preserve">       </t>
    </r>
    <r>
      <rPr>
        <sz val="10"/>
        <rFont val="Arial"/>
        <family val="2"/>
      </rPr>
      <t>Ggf. im Voraus gegebene Anrechnungsstunden und Bruchteile vom Vorjahr werden verrechnet.</t>
    </r>
  </si>
  <si>
    <r>
      <t>•</t>
    </r>
    <r>
      <rPr>
        <sz val="10"/>
        <rFont val="Times New Roman"/>
        <family val="1"/>
      </rPr>
      <t xml:space="preserve">       </t>
    </r>
    <r>
      <rPr>
        <sz val="10"/>
        <rFont val="Arial"/>
        <family val="2"/>
      </rPr>
      <t>Bruchteile oder eventuell noch zu erbringende Stunden werden in das Folgejahr übertragen.</t>
    </r>
  </si>
  <si>
    <t>Aus-gefallene Unterrichts-
stunden</t>
  </si>
  <si>
    <t>Pro Arbeitstag können max. 10 Zeitstunden abgerechnet werden (vgl. ArbZG bzw. AzUVO). In begründeten Einzelfällen, (z.B. zwei Unterrichtsbesuchsaufträge in Wertheim mit Anfahrt aus Stuttgart) können auch mehr als 10 Zeitstunden pro Tag abgerechnet werden. Diese Mehrarbeit muss jedoch mit der beauftragenden Referentin/dem beauftragenden Referenten besprochen und von dieser/diesem angeordnet bzw. genehmigt werden. Zusätzlich muss der Grund in die Spalte „Begründung für Überschreitung der Tageshöchsarbeitszeit“ aufgenommen werden.</t>
  </si>
  <si>
    <t>Bitte die Tätigkeiten sortiert nach Aufträgen eintragen</t>
  </si>
  <si>
    <t xml:space="preserve">Erkrankt ein/e Fachberater/in bzw. Fachbetreuer/in, können für diese Zeiten keine Entlastungen auf das Regelstundenmaß angerechnet werden. Entlastungen können vom Regierungspräsidium nur für erbrachte Arbeitsleitungen ausgesprochen werden. Krankheitszeiten sind der personalführenden Stelle (i.d.R. der Stammschule) zu melden. Diese muss Krankheitszeiten ebenso wie Mehrarbeit erfassen und abbilden. </t>
  </si>
  <si>
    <t>Schulische Entlastungsstunden (z.B. für Mitarbeit in der Steuergruppe,…)</t>
  </si>
  <si>
    <r>
      <rPr>
        <sz val="11"/>
        <rFont val="Arial"/>
        <family val="2"/>
      </rPr>
      <t>Bitte senden Sie den Jahresbericht bis spätestens 31.03. elektronisch an folgende Adresse:</t>
    </r>
    <r>
      <rPr>
        <sz val="12"/>
        <rFont val="Arial"/>
        <family val="2"/>
      </rPr>
      <t xml:space="preserve">
</t>
    </r>
    <r>
      <rPr>
        <sz val="9"/>
        <rFont val="Arial"/>
        <family val="2"/>
      </rPr>
      <t>Hinweis: Durch anklicken der Adresse mit der linken Maustaste öffent sich das E-Mail-Programm automatisch.</t>
    </r>
    <r>
      <rPr>
        <sz val="12"/>
        <rFont val="Arial"/>
        <family val="2"/>
      </rPr>
      <t xml:space="preserve"> </t>
    </r>
  </si>
  <si>
    <t>Vor-bereitung</t>
  </si>
  <si>
    <t>Durch-führung</t>
  </si>
  <si>
    <t>Nach-bereitung</t>
  </si>
  <si>
    <t>Reise-zeit</t>
  </si>
  <si>
    <t xml:space="preserve">Summen </t>
  </si>
  <si>
    <r>
      <t xml:space="preserve">Begründung für Über-schreitung der Tages-höchstarbeitszeit (10 h);
</t>
    </r>
    <r>
      <rPr>
        <sz val="9"/>
        <rFont val="Arial"/>
        <family val="2"/>
      </rPr>
      <t>genehmigt durch (Angabe Referent/in) am (Datum)</t>
    </r>
  </si>
  <si>
    <t>Besuchte 
Lehrkraft / Lehrerteams</t>
  </si>
  <si>
    <t>Beispielhafte Aufgaben (entsprechend der VwV Fachberater, II, Nr. 2) für die das Regierungspräsidium Anrechnungsstunden vergibt:</t>
  </si>
  <si>
    <t>Diese Aufzählung ist nicht abschließend, in Zweifelsfällen bitte Rücksprache mit Referent/in.</t>
  </si>
  <si>
    <r>
      <t>•</t>
    </r>
    <r>
      <rPr>
        <sz val="10"/>
        <rFont val="Times New Roman"/>
        <family val="1"/>
      </rPr>
      <t xml:space="preserve">       </t>
    </r>
    <r>
      <rPr>
        <sz val="10"/>
        <rFont val="Arial"/>
        <family val="2"/>
      </rPr>
      <t>Tätigkeiten an der eigenen Schule nicht, evtl. möglich nach Genehmigung durch die Referentin/den Referenten.</t>
    </r>
  </si>
  <si>
    <t>Bugwelle (entsprechend der schulischen Bilanz)</t>
  </si>
  <si>
    <t>Bugwelle ( Guthaben +   /   Nacharbeit - )</t>
  </si>
  <si>
    <t xml:space="preserve">Für die eigene Arbeitsorganisation wie beispielsweise die Dokumentation der Arbeitszeiten, das Erstellen des Jahresberichts etc. können maximal sechs Zeitstunden im Jahresbericht abgerechnet werden (Eingabe im Tabellenblatt "Allgemeine Angaben"). </t>
  </si>
  <si>
    <r>
      <t xml:space="preserve">Übertrag des Vorjahres </t>
    </r>
    <r>
      <rPr>
        <sz val="12"/>
        <color indexed="10"/>
        <rFont val="Arial"/>
        <family val="2"/>
      </rPr>
      <t>(wird vom RP eingetragen)</t>
    </r>
  </si>
  <si>
    <r>
      <t xml:space="preserve">Begründung für Überschreitung </t>
    </r>
    <r>
      <rPr>
        <sz val="9"/>
        <rFont val="Arial"/>
        <family val="2"/>
      </rPr>
      <t>der Tageshöchstarbeitszeit (10 h);</t>
    </r>
    <r>
      <rPr>
        <b/>
        <sz val="9"/>
        <rFont val="Arial"/>
        <family val="2"/>
      </rPr>
      <t xml:space="preserve">
</t>
    </r>
    <r>
      <rPr>
        <sz val="9"/>
        <rFont val="Arial"/>
        <family val="2"/>
      </rPr>
      <t>genehmigt durch (Angabe Referent/in) am (Datum)</t>
    </r>
  </si>
  <si>
    <r>
      <t xml:space="preserve">Begründung für Überschreitung </t>
    </r>
    <r>
      <rPr>
        <sz val="9"/>
        <rFont val="Arial"/>
        <family val="2"/>
      </rPr>
      <t>der Tageshöchstarbeitszeit (10 h);
genehmigt durch (Angabe Referent/in) am (Datum)</t>
    </r>
  </si>
  <si>
    <r>
      <t>Begründung für Überschreitung</t>
    </r>
    <r>
      <rPr>
        <sz val="9"/>
        <rFont val="Arial"/>
        <family val="2"/>
      </rPr>
      <t xml:space="preserve"> der Tageshöchstarbeitszeit (10 h);
genehmigt durch (Angabe Referent/in) am (Datum)</t>
    </r>
  </si>
  <si>
    <t>Aus- gefallene Unter-richts-
stunden</t>
  </si>
  <si>
    <r>
      <t>•</t>
    </r>
    <r>
      <rPr>
        <sz val="10"/>
        <color indexed="8"/>
        <rFont val="Times New Roman"/>
        <family val="1"/>
      </rPr>
      <t xml:space="preserve">       </t>
    </r>
    <r>
      <rPr>
        <sz val="10"/>
        <color indexed="8"/>
        <rFont val="Arial"/>
        <family val="2"/>
      </rPr>
      <t>Die Vorlage erfolgt elektronisch an folgende Adresse:</t>
    </r>
    <r>
      <rPr>
        <b/>
        <sz val="10"/>
        <color indexed="8"/>
        <rFont val="Arial"/>
        <family val="2"/>
      </rPr>
      <t xml:space="preserve"> </t>
    </r>
    <r>
      <rPr>
        <b/>
        <sz val="10"/>
        <color indexed="18"/>
        <rFont val="Arial"/>
        <family val="2"/>
      </rPr>
      <t>FachberaterBS@rps.bwl.de</t>
    </r>
  </si>
  <si>
    <r>
      <t>•</t>
    </r>
    <r>
      <rPr>
        <sz val="10"/>
        <color indexed="8"/>
        <rFont val="Times New Roman"/>
        <family val="1"/>
      </rPr>
      <t xml:space="preserve">       </t>
    </r>
    <r>
      <rPr>
        <sz val="10"/>
        <color indexed="8"/>
        <rFont val="Arial"/>
        <family val="2"/>
      </rPr>
      <t>Für die Zeiterfassung und die Berechnung der Anrechnungsstunden ist im Jahresbericht eine programmierte Excel-Tabelle enthalten,
      in der die Zeiterfassung im Einzelnen erfolgen kann und automatisch die Anrechnungsstunden berechnet werden.</t>
    </r>
  </si>
  <si>
    <r>
      <t>•</t>
    </r>
    <r>
      <rPr>
        <sz val="10"/>
        <color indexed="8"/>
        <rFont val="Times New Roman"/>
        <family val="1"/>
      </rPr>
      <t xml:space="preserve">       </t>
    </r>
    <r>
      <rPr>
        <sz val="10"/>
        <color indexed="8"/>
        <rFont val="Arial"/>
        <family val="2"/>
      </rPr>
      <t>Den Bericht erhält die hauptsächlich zuständige Referentin/der hauptsächlich zuständige Referent; diese/dieser bindet die anderen im
      Bericht als Auftraggeber/innen benannten Referent/innen in die Prüfung des Berichts ggfs. mit ein.</t>
    </r>
  </si>
  <si>
    <r>
      <t>•</t>
    </r>
    <r>
      <rPr>
        <sz val="10"/>
        <rFont val="Times New Roman"/>
        <family val="1"/>
      </rPr>
      <t xml:space="preserve">       </t>
    </r>
    <r>
      <rPr>
        <sz val="10"/>
        <rFont val="Arial"/>
        <family val="2"/>
      </rPr>
      <t>Die Vorlage für den Jahresbericht wird auf der Homepage des Regierungspräsidiums Stuttgart zur Verfügung gestellt.</t>
    </r>
  </si>
  <si>
    <r>
      <t xml:space="preserve">Für alle Aufträge, die das RP vergibt (i.d.R. dokumentiert über Aktenzeichen), werden die eingesetzten Arbeitszeiten in Zeitstunden </t>
    </r>
    <r>
      <rPr>
        <b/>
        <i/>
        <u val="single"/>
        <sz val="10"/>
        <color indexed="8"/>
        <rFont val="Arial"/>
        <family val="2"/>
      </rPr>
      <t>je Arbeitstag</t>
    </r>
    <r>
      <rPr>
        <sz val="10"/>
        <color indexed="8"/>
        <rFont val="Arial"/>
        <family val="2"/>
      </rPr>
      <t xml:space="preserve"> angeführt. Dabei wird differenziert nach Vorbereitung, Durchführung, Nachbereitung und Reisezeit. Die Angabe einer Gesamtsumme an Arbeitszeit für eine Tätigkeit über mehrere Tage ist nicht zulässig.
Bitte tragen Sie Ihre Tätigkeiten innerhalb der Tabellenblätter 1-8 sortiert nach Aufträgen ein (z.B. alle Tätigkeiten, die an unterschiedlichen Tagen für eine bestimmte Fortbildung erledigt wurden, untereinander). Eine rein chronologische Auflistung der Tätigkeiten innerhalb eines Tabellenblatts (z.B. Lehrerfortbildung) ist nicht übersichtlich und weniger nachvollziehbar.
Gegebenenfalls können durch Markieren einer Zeile, "kopieren" und "kopierte Zellen einfügen" weitere Zeilen hinzugefügt werden (Ausnahme: 1. Zeile; diese ist gesperrt). </t>
    </r>
    <r>
      <rPr>
        <i/>
        <u val="single"/>
        <sz val="10"/>
        <color indexed="8"/>
        <rFont val="Arial"/>
        <family val="2"/>
      </rPr>
      <t>Bitte achten Sie darauf, dass die in der Summenzelle hinterlegte Formel mitkopiert wird.</t>
    </r>
  </si>
  <si>
    <t>Bei jeder Tätigkeit ist evtl. ausgefallener Unterricht in Stunden anzuführen (Unterricht gilt dann als ausgefallen, wenn er für die Schüler/innen nicht stattgefunden hat oder wenn der Fachberater nicht Urheber des Unterrichts war). Wird der ausgefallene Unterricht bereits an der Schule von der Arbeitszeit abgezogen, so muss er im Jahresbericht nicht mehr angegeben werden. In Zweifelsfällen bitte Rücksprache mit der Referentin / dem Referent halten.</t>
  </si>
  <si>
    <r>
      <t>•</t>
    </r>
    <r>
      <rPr>
        <sz val="10"/>
        <rFont val="Times New Roman"/>
        <family val="1"/>
      </rPr>
      <t xml:space="preserve">       </t>
    </r>
    <r>
      <rPr>
        <b/>
        <sz val="10"/>
        <rFont val="Arial"/>
        <family val="2"/>
      </rPr>
      <t>Termin</t>
    </r>
    <r>
      <rPr>
        <sz val="10"/>
        <rFont val="Arial"/>
        <family val="2"/>
      </rPr>
      <t xml:space="preserve"> zur Vorlage am RP ist </t>
    </r>
    <r>
      <rPr>
        <b/>
        <u val="single"/>
        <sz val="10"/>
        <rFont val="Arial"/>
        <family val="2"/>
      </rPr>
      <t>spätestens</t>
    </r>
    <r>
      <rPr>
        <sz val="10"/>
        <rFont val="Arial"/>
        <family val="2"/>
      </rPr>
      <t xml:space="preserve"> der </t>
    </r>
    <r>
      <rPr>
        <b/>
        <sz val="10"/>
        <rFont val="Arial"/>
        <family val="2"/>
      </rPr>
      <t>28.Februar</t>
    </r>
    <r>
      <rPr>
        <sz val="10"/>
        <rFont val="Arial"/>
        <family val="2"/>
      </rPr>
      <t>. Vorzulegen ist jeweils die gesamte Arbeitsmappe. Bei nicht rechtzeitiger 
      Vorlage können die Anrechnungsstunden nicht auf das Schuljahr bezogen werden.</t>
    </r>
  </si>
  <si>
    <t>Folgende Tätigkeiten werden über Zeitnachweis nicht erfasst; sind jedoch auf dem Blatt &lt;Gesamtübersicht&gt; einzutragen</t>
  </si>
  <si>
    <t>Thema der Veranstaltung bzw. Art des Dienstgeschäfts und Dienstort
-&gt;nicht nur die Lehrgangsnummer, sondern auch den Inhalt angeben</t>
  </si>
  <si>
    <t>Unterrichtsstunden im laufenden Schuljahr                (Wert aus Allg. Angaben)</t>
  </si>
  <si>
    <t>Bugwelle (entsprechend der schulischen Bilanz)      (Wert aus Allg. Angaben)</t>
  </si>
  <si>
    <t>Deputatsstunden 
(Vollzeit bzw. Teilzeit)</t>
  </si>
  <si>
    <t>Freistellung im laufenden Schuljahr</t>
  </si>
  <si>
    <t xml:space="preserve">Nein    </t>
  </si>
  <si>
    <t xml:space="preserve">Ja     </t>
  </si>
  <si>
    <r>
      <t xml:space="preserve">Gesamtzeitaufwand für die Tätigkeit  </t>
    </r>
    <r>
      <rPr>
        <sz val="8"/>
        <rFont val="Arial"/>
        <family val="2"/>
      </rPr>
      <t>(Summe aus Blatt 1-8)</t>
    </r>
  </si>
  <si>
    <r>
      <t xml:space="preserve">Ausgefallene Unterrichtsstunden </t>
    </r>
    <r>
      <rPr>
        <sz val="8"/>
        <rFont val="Arial"/>
        <family val="2"/>
      </rPr>
      <t xml:space="preserve">              (Summe aus Blatt 1-8)</t>
    </r>
  </si>
  <si>
    <t>Zeitaufwand für die eigene Arbeitsorganisation 
(z.B. Führen des Jahresberichts; allgemeine Verwaltungstätigkeiten;…)</t>
  </si>
  <si>
    <t>Pro Berichtszeitraum (1.02. bis 31.01.) können max. 6 Zeitstunden abgerechnet werden.</t>
  </si>
  <si>
    <t>Prognose der vorauss. dienstlichen Inanspruchnahme im kommenden Abrechnungszeitraum.  Die Schule wird vom FB direkt informiert</t>
  </si>
  <si>
    <r>
      <t>Hinweis:</t>
    </r>
    <r>
      <rPr>
        <sz val="14"/>
        <rFont val="Arial"/>
        <family val="2"/>
      </rPr>
      <t xml:space="preserve">
Um Ihre Angaben eintragen zu können, öffnen Sie bitte die weiteren Tabellenblätter. 
Diese finden Sie in der untenstehenden Leiste (Hinweise, Allg. Angaben, Blatt 1 - 8, Gesamtrechnung, Gesamtübersicht)</t>
    </r>
  </si>
  <si>
    <t xml:space="preserve">       27 Wochenstunden</t>
  </si>
  <si>
    <t xml:space="preserve">      Wissenschaftliche Lehrkraft</t>
  </si>
  <si>
    <r>
      <t xml:space="preserve">     Technische/r Lehrer/in  </t>
    </r>
    <r>
      <rPr>
        <b/>
        <sz val="12"/>
        <rFont val="Arial"/>
        <family val="2"/>
      </rPr>
      <t>A12</t>
    </r>
    <r>
      <rPr>
        <sz val="11"/>
        <rFont val="Arial Narrow"/>
        <family val="2"/>
      </rPr>
      <t xml:space="preserve"> (Fachbetreuer/in)</t>
    </r>
  </si>
  <si>
    <r>
      <t xml:space="preserve">     Technische/r Lehrer/in  </t>
    </r>
    <r>
      <rPr>
        <b/>
        <sz val="12"/>
        <rFont val="Arial"/>
        <family val="2"/>
      </rPr>
      <t>A11</t>
    </r>
    <r>
      <rPr>
        <sz val="12"/>
        <rFont val="Arial"/>
        <family val="2"/>
      </rPr>
      <t xml:space="preserve"> (</t>
    </r>
    <r>
      <rPr>
        <sz val="9"/>
        <rFont val="Arial"/>
        <family val="2"/>
      </rPr>
      <t xml:space="preserve">mit Zulage) </t>
    </r>
  </si>
  <si>
    <t xml:space="preserve">       28 Wochenstunden</t>
  </si>
  <si>
    <r>
      <t>Bitte im entsprechenden Feld  "X" anklicken</t>
    </r>
    <r>
      <rPr>
        <sz val="11"/>
        <color indexed="53"/>
        <rFont val="Arial"/>
        <family val="2"/>
      </rPr>
      <t xml:space="preserve"> (Auswahlfeld)</t>
    </r>
  </si>
  <si>
    <t>Vorname:</t>
  </si>
  <si>
    <t xml:space="preserve">AZ: </t>
  </si>
  <si>
    <r>
      <rPr>
        <b/>
        <sz val="16"/>
        <rFont val="Arial"/>
        <family val="2"/>
      </rPr>
      <t>8. Privatschulaufsicht</t>
    </r>
    <r>
      <rPr>
        <b/>
        <sz val="14"/>
        <rFont val="Arial"/>
        <family val="2"/>
      </rPr>
      <t xml:space="preserve">
</t>
    </r>
    <r>
      <rPr>
        <sz val="12"/>
        <rFont val="Arial"/>
        <family val="2"/>
      </rPr>
      <t>(z.B. Prüfungsvorsitz, Schul- und Unterrichtsbesuche, ...)</t>
    </r>
    <r>
      <rPr>
        <b/>
        <sz val="14"/>
        <rFont val="Arial"/>
        <family val="2"/>
      </rPr>
      <t xml:space="preserve">
</t>
    </r>
  </si>
  <si>
    <r>
      <rPr>
        <b/>
        <sz val="14"/>
        <rFont val="Arial"/>
        <family val="2"/>
      </rPr>
      <t>Gesamtübersicht im Schuljahr</t>
    </r>
    <r>
      <rPr>
        <b/>
        <sz val="12"/>
        <rFont val="Arial"/>
        <family val="2"/>
      </rPr>
      <t xml:space="preserve">
</t>
    </r>
    <r>
      <rPr>
        <sz val="10"/>
        <rFont val="Arial"/>
        <family val="2"/>
      </rPr>
      <t>Die Gesamtübersicht gibt Aufschluss über die Arbeitsbelastung und ist Grundalge für die Personalfürsorge</t>
    </r>
  </si>
  <si>
    <t xml:space="preserve"> </t>
  </si>
  <si>
    <r>
      <rPr>
        <b/>
        <sz val="10"/>
        <color indexed="13"/>
        <rFont val="Arial"/>
        <family val="2"/>
      </rPr>
      <t xml:space="preserve">Zeilen einfügen: 
</t>
    </r>
    <r>
      <rPr>
        <b/>
        <sz val="10"/>
        <rFont val="Arial"/>
        <family val="2"/>
      </rPr>
      <t>Zeile markieren, rechte Maustaste -&gt; kopieren, kopierte Zellen einfügen</t>
    </r>
  </si>
  <si>
    <r>
      <rPr>
        <b/>
        <sz val="10"/>
        <color indexed="13"/>
        <rFont val="Arial"/>
        <family val="2"/>
      </rPr>
      <t xml:space="preserve">Zeilen löschen: 
</t>
    </r>
    <r>
      <rPr>
        <b/>
        <sz val="10"/>
        <rFont val="Arial"/>
        <family val="2"/>
      </rPr>
      <t>Zeile markieren, rechte Maustaste -&gt; Zellen löschen</t>
    </r>
  </si>
  <si>
    <r>
      <rPr>
        <b/>
        <sz val="11"/>
        <color indexed="13"/>
        <rFont val="Arial"/>
        <family val="2"/>
      </rPr>
      <t xml:space="preserve">Zeilen einfügen: 
</t>
    </r>
    <r>
      <rPr>
        <b/>
        <sz val="11"/>
        <rFont val="Arial"/>
        <family val="2"/>
      </rPr>
      <t>Zeile markieren, rechte Maustaste -&gt; kopieren, kopierte Zellen einfügen</t>
    </r>
  </si>
  <si>
    <r>
      <rPr>
        <b/>
        <sz val="11"/>
        <color indexed="13"/>
        <rFont val="Arial"/>
        <family val="2"/>
      </rPr>
      <t xml:space="preserve">Zeilen löschen: 
</t>
    </r>
    <r>
      <rPr>
        <b/>
        <sz val="11"/>
        <rFont val="Arial"/>
        <family val="2"/>
      </rPr>
      <t>Zeile markieren, rechte Maustaste -&gt; Zellen löschen</t>
    </r>
  </si>
  <si>
    <r>
      <rPr>
        <b/>
        <sz val="9"/>
        <color indexed="13"/>
        <rFont val="Arial"/>
        <family val="2"/>
      </rPr>
      <t xml:space="preserve">Zeilen einfügen: 
</t>
    </r>
    <r>
      <rPr>
        <b/>
        <sz val="9"/>
        <rFont val="Arial"/>
        <family val="2"/>
      </rPr>
      <t>Zeile markieren, rechte Maustaste -&gt; kopieren, kopierte Zellen einfügen</t>
    </r>
  </si>
  <si>
    <r>
      <rPr>
        <b/>
        <sz val="9"/>
        <color indexed="13"/>
        <rFont val="Arial"/>
        <family val="2"/>
      </rPr>
      <t xml:space="preserve">Zeilen löschen: 
</t>
    </r>
    <r>
      <rPr>
        <b/>
        <sz val="9"/>
        <rFont val="Arial"/>
        <family val="2"/>
      </rPr>
      <t>Zeile markieren, rechte Maustaste -&gt; Zellen löschen</t>
    </r>
  </si>
  <si>
    <r>
      <rPr>
        <b/>
        <sz val="16"/>
        <rFont val="Arial"/>
        <family val="2"/>
      </rPr>
      <t xml:space="preserve">7. Sonstiges </t>
    </r>
    <r>
      <rPr>
        <b/>
        <sz val="11"/>
        <rFont val="Arial"/>
        <family val="2"/>
      </rPr>
      <t xml:space="preserve">
</t>
    </r>
    <r>
      <rPr>
        <sz val="11"/>
        <rFont val="Arial"/>
        <family val="2"/>
      </rPr>
      <t xml:space="preserve">(z.B. Projektbezogene Aufgaben, insbesondere im Rahmen der Lehr- und Bildungsplanentwicklung; Tätigkeiten für externe Auftraggeber wie Landeslehrer-prüfungsamt -sofern keine Prüfungsvergütung beantragt oder ausbezahlt wurde-, Kultusministerium, Landesinstitut etc. sofern keine Anrechungsstunden dafür vergeben wurden; Aufgaben, die nicht durch die im Jahresbericht angegebenen Aufgabenbereiche erfasst werden; Aufgaben im Bereich des Arbeits- und Gesundheitsschutzes sowie der Frühförderung und Kooperation; ...)     </t>
    </r>
    <r>
      <rPr>
        <b/>
        <sz val="11"/>
        <rFont val="Arial"/>
        <family val="2"/>
      </rPr>
      <t>NICHT: Für Tätigkeiten, für die das KM/LS Anrechnungsstunden ausspricht</t>
    </r>
  </si>
  <si>
    <r>
      <rPr>
        <b/>
        <sz val="16"/>
        <rFont val="Arial"/>
        <family val="2"/>
      </rPr>
      <t xml:space="preserve">6. Mitwirkung bei Prüfungen </t>
    </r>
    <r>
      <rPr>
        <b/>
        <sz val="14"/>
        <rFont val="Arial"/>
        <family val="2"/>
      </rPr>
      <t xml:space="preserve">
</t>
    </r>
    <r>
      <rPr>
        <sz val="12"/>
        <rFont val="Arial"/>
        <family val="2"/>
      </rPr>
      <t>(z.B. bei Schulfremdenprüfungen, Erstellung von Prüfungsaufgaben, Prüfungsauswahlkommission,...)</t>
    </r>
    <r>
      <rPr>
        <b/>
        <sz val="14"/>
        <rFont val="Arial"/>
        <family val="2"/>
      </rPr>
      <t xml:space="preserve">
</t>
    </r>
    <r>
      <rPr>
        <b/>
        <sz val="12"/>
        <rFont val="Arial"/>
        <family val="2"/>
      </rPr>
      <t>NICHT: Prüfungsvorsitz an Privatschulen, Vorsitz im Fachausschuss Abitur, Drittkorrekturen Abitur</t>
    </r>
  </si>
  <si>
    <r>
      <rPr>
        <b/>
        <sz val="16"/>
        <rFont val="Arial"/>
        <family val="2"/>
      </rPr>
      <t>5. Unterstützung der Schulleitung bei der Erstellung der dienstlichen Beurteilungen der Lehrkräfte in besonders gelagerten Einzelfällen</t>
    </r>
    <r>
      <rPr>
        <b/>
        <sz val="14"/>
        <rFont val="Arial"/>
        <family val="2"/>
      </rPr>
      <t xml:space="preserve"> </t>
    </r>
    <r>
      <rPr>
        <sz val="14"/>
        <rFont val="Arial"/>
        <family val="2"/>
      </rPr>
      <t xml:space="preserve">(nicht an der eigenen Schule)  </t>
    </r>
    <r>
      <rPr>
        <sz val="12"/>
        <rFont val="Arial"/>
        <family val="2"/>
      </rPr>
      <t xml:space="preserve">z.B. auch Unterrichtsbesuche und -beurteilungen im Rahmen der Probezeit, ...   </t>
    </r>
    <r>
      <rPr>
        <b/>
        <sz val="12"/>
        <rFont val="Arial"/>
        <family val="2"/>
      </rPr>
      <t>NICHT: Lehrproben, Unterrichtsbesuche im Rahmen der Privatschulaufsicht</t>
    </r>
  </si>
  <si>
    <r>
      <rPr>
        <b/>
        <sz val="16"/>
        <rFont val="Arial"/>
        <family val="2"/>
      </rPr>
      <t>4. Lehrerbildung, insbesondere Lehrerfortbildung</t>
    </r>
    <r>
      <rPr>
        <b/>
        <sz val="12"/>
        <rFont val="Arial"/>
        <family val="2"/>
      </rPr>
      <t xml:space="preserve">
</t>
    </r>
    <r>
      <rPr>
        <sz val="12"/>
        <rFont val="Arial"/>
        <family val="2"/>
      </rPr>
      <t>(z.B. Regionale Lehrerfortbildungen, Schilf, Schnalf, Mitarbeit in der RPG, ...)</t>
    </r>
    <r>
      <rPr>
        <b/>
        <sz val="12"/>
        <rFont val="Arial"/>
        <family val="2"/>
      </rPr>
      <t xml:space="preserve">
</t>
    </r>
  </si>
  <si>
    <r>
      <rPr>
        <b/>
        <sz val="16"/>
        <rFont val="Arial"/>
        <family val="2"/>
      </rPr>
      <t xml:space="preserve">3. Schulberatung, Schulentwicklungsprozesse, insbesondere Qualitätsentwicklung und Selbstevaluation  </t>
    </r>
    <r>
      <rPr>
        <sz val="12"/>
        <rFont val="Arial"/>
        <family val="2"/>
      </rPr>
      <t>(z.B. Beratung und Begleitung von Schulen im Rahmen von OES,...)</t>
    </r>
    <r>
      <rPr>
        <b/>
        <sz val="12"/>
        <rFont val="Arial"/>
        <family val="2"/>
      </rPr>
      <t xml:space="preserve">
</t>
    </r>
  </si>
  <si>
    <r>
      <rPr>
        <b/>
        <sz val="12"/>
        <color indexed="13"/>
        <rFont val="Arial"/>
        <family val="2"/>
      </rPr>
      <t xml:space="preserve">Zeilen löschen: 
</t>
    </r>
    <r>
      <rPr>
        <b/>
        <sz val="9"/>
        <rFont val="Arial"/>
        <family val="2"/>
      </rPr>
      <t>Zeile markieren, rechte Maustaste -&gt; Zellen löschen</t>
    </r>
  </si>
  <si>
    <r>
      <rPr>
        <b/>
        <sz val="16"/>
        <rFont val="Arial"/>
        <family val="2"/>
      </rPr>
      <t>2. Unterrichtsberatung, Sicherung und Weiterentwicklung der Qualität des Unterrichts</t>
    </r>
    <r>
      <rPr>
        <b/>
        <sz val="12"/>
        <rFont val="Arial"/>
        <family val="2"/>
      </rPr>
      <t xml:space="preserve">
</t>
    </r>
    <r>
      <rPr>
        <sz val="12"/>
        <rFont val="Arial"/>
        <family val="2"/>
      </rPr>
      <t>(z.B. Unterrichtsbesuche, Beratung von Lehrkräften / Lehrergruppen,…)</t>
    </r>
    <r>
      <rPr>
        <b/>
        <sz val="12"/>
        <rFont val="Arial"/>
        <family val="2"/>
      </rPr>
      <t xml:space="preserve">
NICHT: Lehrproben, zweistufige Verfahren</t>
    </r>
  </si>
  <si>
    <r>
      <rPr>
        <b/>
        <sz val="16"/>
        <rFont val="Arial"/>
        <family val="2"/>
      </rPr>
      <t>1. Tätigkeiten am Regierungspräsidium</t>
    </r>
    <r>
      <rPr>
        <b/>
        <sz val="12"/>
        <rFont val="Arial"/>
        <family val="2"/>
      </rPr>
      <t xml:space="preserve">
</t>
    </r>
    <r>
      <rPr>
        <sz val="12"/>
        <rFont val="Arial"/>
        <family val="2"/>
      </rPr>
      <t>(z.B. Unterstützung der Schulverwaltung, Dienstbesprechungen, …)</t>
    </r>
    <r>
      <rPr>
        <b/>
        <sz val="12"/>
        <rFont val="Arial"/>
        <family val="2"/>
      </rPr>
      <t xml:space="preserve">
NICHT: Tätigkeiten für die eine Abordnung für Präsenszeiten vergeben wurden</t>
    </r>
  </si>
  <si>
    <t xml:space="preserve">        Jahresbericht Fachberater/in bzw. Fachbetreuer/in im Schuljahr:</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</si>
</sst>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_ ;[Red]\-0.0\ "/>
    <numFmt numFmtId="167" formatCode="0.00_ ;[Red]\-0.00\ "/>
    <numFmt numFmtId="168" formatCode="0.00_ ;\-0.00\ "/>
  </numFmts>
  <fonts count="89">
    <font>
      <sz val="10"/>
      <name val="Arial"/>
      <family val="0"/>
    </font>
    <font>
      <sz val="10"/>
      <color indexed="8"/>
      <name val="Arial"/>
      <family val="2"/>
    </font>
    <font>
      <b/>
      <sz val="12"/>
      <name val="Arial"/>
      <family val="2"/>
    </font>
    <font>
      <sz val="12"/>
      <name val="Arial"/>
      <family val="2"/>
    </font>
    <font>
      <b/>
      <sz val="10"/>
      <name val="Arial"/>
      <family val="2"/>
    </font>
    <font>
      <b/>
      <sz val="14"/>
      <name val="Arial"/>
      <family val="2"/>
    </font>
    <font>
      <b/>
      <sz val="16"/>
      <name val="Arial"/>
      <family val="2"/>
    </font>
    <font>
      <sz val="8"/>
      <name val="Arial"/>
      <family val="2"/>
    </font>
    <font>
      <u val="single"/>
      <sz val="10"/>
      <color indexed="12"/>
      <name val="Arial"/>
      <family val="2"/>
    </font>
    <font>
      <sz val="11"/>
      <name val="Arial"/>
      <family val="2"/>
    </font>
    <font>
      <sz val="9"/>
      <name val="Arial"/>
      <family val="2"/>
    </font>
    <font>
      <b/>
      <sz val="9"/>
      <name val="Arial"/>
      <family val="2"/>
    </font>
    <font>
      <sz val="14"/>
      <name val="Arial"/>
      <family val="2"/>
    </font>
    <font>
      <b/>
      <sz val="11"/>
      <name val="Arial"/>
      <family val="2"/>
    </font>
    <font>
      <u val="single"/>
      <sz val="12"/>
      <color indexed="12"/>
      <name val="Arial"/>
      <family val="2"/>
    </font>
    <font>
      <sz val="10"/>
      <color indexed="8"/>
      <name val="Times New Roman"/>
      <family val="1"/>
    </font>
    <font>
      <sz val="10"/>
      <name val="Times New Roman"/>
      <family val="1"/>
    </font>
    <font>
      <b/>
      <u val="single"/>
      <sz val="10"/>
      <name val="Arial"/>
      <family val="2"/>
    </font>
    <font>
      <b/>
      <i/>
      <u val="single"/>
      <sz val="10"/>
      <color indexed="8"/>
      <name val="Arial"/>
      <family val="2"/>
    </font>
    <font>
      <sz val="16"/>
      <name val="Arial"/>
      <family val="2"/>
    </font>
    <font>
      <u val="single"/>
      <sz val="14"/>
      <color indexed="12"/>
      <name val="Arial"/>
      <family val="2"/>
    </font>
    <font>
      <b/>
      <sz val="11"/>
      <color indexed="8"/>
      <name val="Arial"/>
      <family val="2"/>
    </font>
    <font>
      <b/>
      <sz val="10"/>
      <color indexed="8"/>
      <name val="Arial"/>
      <family val="2"/>
    </font>
    <font>
      <b/>
      <sz val="12"/>
      <color indexed="10"/>
      <name val="Arial"/>
      <family val="2"/>
    </font>
    <font>
      <b/>
      <sz val="12"/>
      <color indexed="63"/>
      <name val="Arial"/>
      <family val="2"/>
    </font>
    <font>
      <b/>
      <sz val="10"/>
      <color indexed="13"/>
      <name val="Arial"/>
      <family val="2"/>
    </font>
    <font>
      <b/>
      <sz val="12"/>
      <color indexed="55"/>
      <name val="Arial"/>
      <family val="2"/>
    </font>
    <font>
      <b/>
      <sz val="14"/>
      <color indexed="55"/>
      <name val="Arial"/>
      <family val="2"/>
    </font>
    <font>
      <sz val="12"/>
      <color indexed="10"/>
      <name val="Arial"/>
      <family val="2"/>
    </font>
    <font>
      <b/>
      <sz val="12"/>
      <color indexed="13"/>
      <name val="Arial"/>
      <family val="2"/>
    </font>
    <font>
      <b/>
      <sz val="9"/>
      <color indexed="13"/>
      <name val="Arial"/>
      <family val="2"/>
    </font>
    <font>
      <b/>
      <sz val="10"/>
      <color indexed="18"/>
      <name val="Arial"/>
      <family val="2"/>
    </font>
    <font>
      <i/>
      <u val="single"/>
      <sz val="10"/>
      <color indexed="8"/>
      <name val="Arial"/>
      <family val="2"/>
    </font>
    <font>
      <sz val="11"/>
      <name val="Arial Narrow"/>
      <family val="2"/>
    </font>
    <font>
      <sz val="11"/>
      <color indexed="12"/>
      <name val="Arial"/>
      <family val="2"/>
    </font>
    <font>
      <b/>
      <sz val="10"/>
      <color indexed="12"/>
      <name val="Arial"/>
      <family val="2"/>
    </font>
    <font>
      <sz val="11"/>
      <color indexed="53"/>
      <name val="Arial"/>
      <family val="2"/>
    </font>
    <font>
      <i/>
      <u val="single"/>
      <sz val="12"/>
      <color indexed="53"/>
      <name val="Arial"/>
      <family val="2"/>
    </font>
    <font>
      <sz val="12"/>
      <color indexed="53"/>
      <name val="Arial"/>
      <family val="2"/>
    </font>
    <font>
      <sz val="12"/>
      <color indexed="12"/>
      <name val="Arial"/>
      <family val="2"/>
    </font>
    <font>
      <sz val="14"/>
      <color indexed="12"/>
      <name val="Arial"/>
      <family val="2"/>
    </font>
    <font>
      <b/>
      <sz val="11"/>
      <color indexed="1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24"/>
      <color indexed="8"/>
      <name val="Arial"/>
      <family val="0"/>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1"/>
      <color rgb="FF000000"/>
      <name val="Arial"/>
      <family val="2"/>
    </font>
    <font>
      <b/>
      <sz val="10"/>
      <color rgb="FF000000"/>
      <name val="Arial"/>
      <family val="2"/>
    </font>
    <font>
      <sz val="10"/>
      <color rgb="FF000000"/>
      <name val="Arial"/>
      <family val="2"/>
    </font>
    <font>
      <b/>
      <sz val="12"/>
      <color theme="1" tint="0.34999001026153564"/>
      <name val="Arial"/>
      <family val="2"/>
    </font>
    <font>
      <b/>
      <sz val="14"/>
      <color theme="0" tint="-0.24993999302387238"/>
      <name val="Arial"/>
      <family val="2"/>
    </font>
    <font>
      <b/>
      <sz val="12"/>
      <color rgb="FFFF0000"/>
      <name val="Arial"/>
      <family val="2"/>
    </font>
    <font>
      <b/>
      <sz val="10"/>
      <color rgb="FF0000FF"/>
      <name val="Arial"/>
      <family val="2"/>
    </font>
    <font>
      <b/>
      <sz val="12"/>
      <color theme="0" tint="-0.24993999302387238"/>
      <name val="Arial"/>
      <family val="2"/>
    </font>
    <font>
      <sz val="12"/>
      <color rgb="FF0000FF"/>
      <name val="Arial"/>
      <family val="2"/>
    </font>
    <font>
      <sz val="14"/>
      <color rgb="FF0000FF"/>
      <name val="Arial"/>
      <family val="2"/>
    </font>
    <font>
      <sz val="11"/>
      <color rgb="FF0000FF"/>
      <name val="Arial"/>
      <family val="2"/>
    </font>
    <font>
      <i/>
      <u val="single"/>
      <sz val="12"/>
      <color theme="9" tint="-0.24997000396251678"/>
      <name val="Arial"/>
      <family val="2"/>
    </font>
    <font>
      <sz val="12"/>
      <color theme="9" tint="-0.24997000396251678"/>
      <name val="Arial"/>
      <family val="2"/>
    </font>
    <font>
      <sz val="12"/>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22"/>
        <bgColor indexed="64"/>
      </patternFill>
    </fill>
    <fill>
      <patternFill patternType="solid">
        <fgColor theme="0"/>
        <bgColor indexed="64"/>
      </patternFill>
    </fill>
    <fill>
      <patternFill patternType="solid">
        <fgColor indexed="43"/>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CCFFCC"/>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right/>
      <top/>
      <bottom style="medium"/>
    </border>
    <border>
      <left/>
      <right style="medium"/>
      <top/>
      <bottom style="medium"/>
    </border>
    <border>
      <left style="medium"/>
      <right style="hair"/>
      <top style="hair"/>
      <bottom style="medium"/>
    </border>
    <border>
      <left style="hair"/>
      <right style="hair"/>
      <top style="hair"/>
      <bottom style="medium"/>
    </border>
    <border>
      <left style="hair"/>
      <right/>
      <top style="hair"/>
      <bottom style="medium"/>
    </border>
    <border>
      <left style="medium"/>
      <right style="medium"/>
      <top style="thin"/>
      <bottom style="medium"/>
    </border>
    <border>
      <left style="thick"/>
      <right style="thick"/>
      <top style="thick"/>
      <bottom style="thick"/>
    </border>
    <border>
      <left style="thin"/>
      <right style="thin"/>
      <top/>
      <bottom style="thin"/>
    </border>
    <border>
      <left style="thin"/>
      <right/>
      <top style="thin"/>
      <bottom style="thin"/>
    </border>
    <border>
      <left style="thin"/>
      <right/>
      <top/>
      <bottom style="thin"/>
    </border>
    <border>
      <left style="thin"/>
      <right style="thin"/>
      <top style="thin"/>
      <bottom style="thin"/>
    </border>
    <border>
      <left style="medium"/>
      <right style="medium"/>
      <top style="medium"/>
      <bottom/>
    </border>
    <border>
      <left style="thin"/>
      <right style="thin"/>
      <top style="thin"/>
      <bottom/>
    </border>
    <border>
      <left/>
      <right/>
      <top style="thin"/>
      <bottom style="thin"/>
    </border>
    <border>
      <left style="thin"/>
      <right style="thin"/>
      <top style="medium"/>
      <bottom style="medium"/>
    </border>
    <border>
      <left style="thin"/>
      <right style="medium"/>
      <top style="medium"/>
      <bottom style="medium"/>
    </border>
    <border>
      <left style="medium"/>
      <right/>
      <top/>
      <bottom/>
    </border>
    <border>
      <left/>
      <right style="medium"/>
      <top/>
      <bottom/>
    </border>
    <border>
      <left style="medium"/>
      <right/>
      <top/>
      <bottom style="medium"/>
    </border>
    <border>
      <left style="thin"/>
      <right/>
      <top/>
      <bottom/>
    </border>
    <border>
      <left/>
      <right style="medium"/>
      <top style="medium"/>
      <bottom style="medium"/>
    </border>
    <border>
      <left style="thin"/>
      <right style="thin"/>
      <top style="thin"/>
      <bottom style="medium"/>
    </border>
    <border>
      <left style="medium"/>
      <right style="medium"/>
      <top/>
      <bottom style="medium"/>
    </border>
    <border>
      <left style="medium"/>
      <right/>
      <top style="medium"/>
      <bottom style="medium"/>
    </border>
    <border>
      <left/>
      <right/>
      <top style="medium"/>
      <bottom style="medium"/>
    </border>
    <border>
      <left style="thin"/>
      <right style="thin"/>
      <top/>
      <bottom/>
    </border>
    <border>
      <left/>
      <right style="thin"/>
      <top style="thin"/>
      <bottom style="thin"/>
    </border>
    <border>
      <left/>
      <right/>
      <top style="medium"/>
      <bottom/>
    </border>
    <border>
      <left/>
      <right style="thin"/>
      <top style="medium"/>
      <bottom style="medium"/>
    </border>
    <border>
      <left style="thin"/>
      <right style="thin"/>
      <top style="medium"/>
      <bottom/>
    </border>
    <border>
      <left style="thin"/>
      <right style="thin"/>
      <top/>
      <bottom style="medium"/>
    </border>
    <border>
      <left style="medium"/>
      <right/>
      <top style="medium"/>
      <bottom/>
    </border>
    <border>
      <left style="thin"/>
      <right style="thin"/>
      <top style="medium"/>
      <bottom style="thin"/>
    </border>
    <border>
      <left style="thin"/>
      <right style="medium"/>
      <top style="medium"/>
      <bottom/>
    </border>
    <border>
      <left style="thin"/>
      <right style="medium"/>
      <top/>
      <bottom style="medium"/>
    </border>
    <border>
      <left/>
      <right style="medium"/>
      <top style="medium"/>
      <bottom/>
    </border>
    <border>
      <left style="thin"/>
      <right/>
      <top style="medium"/>
      <bottom style="thin"/>
    </border>
    <border>
      <left/>
      <right style="thin"/>
      <top style="medium"/>
      <bottom style="thin"/>
    </border>
    <border>
      <left style="medium"/>
      <right style="medium"/>
      <top style="medium"/>
      <bottom style="thin"/>
    </border>
    <border>
      <left style="medium"/>
      <right/>
      <top style="thin"/>
      <bottom/>
    </border>
    <border>
      <left/>
      <right/>
      <top style="thin"/>
      <bottom/>
    </border>
    <border>
      <left/>
      <right style="medium"/>
      <top style="thin"/>
      <bottom/>
    </border>
    <border>
      <left style="medium"/>
      <right style="thin"/>
      <top style="medium"/>
      <bottom style="medium"/>
    </border>
    <border>
      <left style="thin"/>
      <right/>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41"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282">
    <xf numFmtId="0" fontId="0" fillId="0" borderId="0" xfId="0" applyAlignment="1">
      <alignment/>
    </xf>
    <xf numFmtId="0" fontId="3" fillId="7" borderId="10" xfId="0" applyFont="1" applyFill="1" applyBorder="1" applyAlignment="1" applyProtection="1">
      <alignment horizontal="center" vertical="center"/>
      <protection locked="0"/>
    </xf>
    <xf numFmtId="0" fontId="0" fillId="0" borderId="0" xfId="0"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10" fillId="0" borderId="0" xfId="0" applyFont="1" applyAlignment="1" applyProtection="1">
      <alignment/>
      <protection/>
    </xf>
    <xf numFmtId="165" fontId="10" fillId="33" borderId="13" xfId="0" applyNumberFormat="1" applyFont="1" applyFill="1" applyBorder="1" applyAlignment="1" applyProtection="1">
      <alignment horizontal="left" vertical="center" wrapText="1"/>
      <protection/>
    </xf>
    <xf numFmtId="165" fontId="10" fillId="33" borderId="14" xfId="0" applyNumberFormat="1" applyFont="1" applyFill="1" applyBorder="1" applyAlignment="1" applyProtection="1">
      <alignment horizontal="left" vertical="center"/>
      <protection/>
    </xf>
    <xf numFmtId="0" fontId="10" fillId="33" borderId="14" xfId="0" applyFont="1" applyFill="1" applyBorder="1" applyAlignment="1" applyProtection="1">
      <alignment horizontal="left" vertical="center"/>
      <protection/>
    </xf>
    <xf numFmtId="0" fontId="10" fillId="33" borderId="15" xfId="0" applyFont="1" applyFill="1" applyBorder="1" applyAlignment="1" applyProtection="1">
      <alignment horizontal="right" vertical="center"/>
      <protection/>
    </xf>
    <xf numFmtId="0" fontId="3" fillId="7" borderId="16" xfId="0" applyFont="1" applyFill="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3" fillId="0" borderId="0" xfId="0" applyFont="1" applyBorder="1" applyAlignment="1" applyProtection="1">
      <alignment horizontal="center" vertical="center"/>
      <protection/>
    </xf>
    <xf numFmtId="0" fontId="3"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right" vertical="center"/>
      <protection/>
    </xf>
    <xf numFmtId="0" fontId="4"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0" xfId="0" applyBorder="1" applyAlignment="1" applyProtection="1">
      <alignment/>
      <protection/>
    </xf>
    <xf numFmtId="49" fontId="0" fillId="0" borderId="0" xfId="0" applyNumberFormat="1" applyAlignment="1" applyProtection="1">
      <alignment wrapText="1" readingOrder="1"/>
      <protection/>
    </xf>
    <xf numFmtId="49" fontId="75" fillId="0" borderId="0" xfId="0" applyNumberFormat="1" applyFont="1" applyAlignment="1" applyProtection="1">
      <alignment vertical="center" wrapText="1" readingOrder="1"/>
      <protection/>
    </xf>
    <xf numFmtId="49" fontId="0" fillId="0" borderId="0" xfId="0" applyNumberFormat="1" applyFont="1" applyAlignment="1" applyProtection="1">
      <alignment wrapText="1" readingOrder="1"/>
      <protection/>
    </xf>
    <xf numFmtId="0" fontId="0" fillId="0" borderId="0" xfId="0" applyAlignment="1" applyProtection="1">
      <alignment wrapText="1"/>
      <protection/>
    </xf>
    <xf numFmtId="0" fontId="0" fillId="0" borderId="17" xfId="0" applyBorder="1" applyAlignment="1" applyProtection="1">
      <alignment horizontal="right" vertical="top"/>
      <protection/>
    </xf>
    <xf numFmtId="0" fontId="0" fillId="0" borderId="17" xfId="0" applyFont="1" applyBorder="1" applyAlignment="1" applyProtection="1">
      <alignment horizontal="right" vertical="top" wrapText="1"/>
      <protection/>
    </xf>
    <xf numFmtId="0" fontId="14" fillId="0" borderId="0" xfId="46" applyFont="1" applyAlignment="1" applyProtection="1">
      <alignment/>
      <protection/>
    </xf>
    <xf numFmtId="0" fontId="6" fillId="0" borderId="0" xfId="0" applyFont="1" applyFill="1" applyAlignment="1" applyProtection="1">
      <alignment vertical="center"/>
      <protection/>
    </xf>
    <xf numFmtId="0" fontId="2" fillId="0" borderId="0" xfId="0" applyFont="1" applyAlignment="1" applyProtection="1">
      <alignment horizontal="left" vertical="center"/>
      <protection/>
    </xf>
    <xf numFmtId="0" fontId="3" fillId="7" borderId="10" xfId="0" applyFont="1" applyFill="1" applyBorder="1" applyAlignment="1" applyProtection="1">
      <alignment horizontal="left" vertical="center"/>
      <protection locked="0"/>
    </xf>
    <xf numFmtId="49" fontId="9" fillId="0" borderId="18" xfId="0" applyNumberFormat="1" applyFont="1" applyFill="1" applyBorder="1" applyAlignment="1" applyProtection="1">
      <alignment horizontal="left" vertical="center" wrapText="1"/>
      <protection locked="0"/>
    </xf>
    <xf numFmtId="49" fontId="9" fillId="0" borderId="19" xfId="0" applyNumberFormat="1" applyFont="1" applyFill="1" applyBorder="1" applyAlignment="1" applyProtection="1">
      <alignment horizontal="left" vertical="center" wrapText="1"/>
      <protection locked="0"/>
    </xf>
    <xf numFmtId="164" fontId="9" fillId="0" borderId="0" xfId="0" applyNumberFormat="1"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165" fontId="9" fillId="0" borderId="20" xfId="0" applyNumberFormat="1" applyFont="1" applyFill="1" applyBorder="1" applyAlignment="1" applyProtection="1">
      <alignment horizontal="right" vertical="center" wrapText="1"/>
      <protection locked="0"/>
    </xf>
    <xf numFmtId="165" fontId="9" fillId="0" borderId="18" xfId="0" applyNumberFormat="1" applyFont="1" applyFill="1" applyBorder="1" applyAlignment="1" applyProtection="1">
      <alignment horizontal="right" vertical="center" wrapText="1"/>
      <protection locked="0"/>
    </xf>
    <xf numFmtId="165" fontId="9" fillId="0" borderId="21" xfId="0" applyNumberFormat="1" applyFont="1" applyFill="1" applyBorder="1" applyAlignment="1" applyProtection="1">
      <alignment horizontal="right" vertical="center" wrapText="1"/>
      <protection locked="0"/>
    </xf>
    <xf numFmtId="14" fontId="9" fillId="0" borderId="18" xfId="0" applyNumberFormat="1" applyFont="1" applyFill="1" applyBorder="1" applyAlignment="1" applyProtection="1">
      <alignment horizontal="left" vertical="center" wrapText="1"/>
      <protection locked="0"/>
    </xf>
    <xf numFmtId="14" fontId="9" fillId="0" borderId="21" xfId="0" applyNumberFormat="1" applyFont="1" applyFill="1" applyBorder="1" applyAlignment="1" applyProtection="1">
      <alignment horizontal="left" vertical="center" wrapText="1"/>
      <protection locked="0"/>
    </xf>
    <xf numFmtId="49" fontId="9" fillId="0" borderId="21" xfId="0" applyNumberFormat="1" applyFont="1" applyFill="1" applyBorder="1" applyAlignment="1" applyProtection="1">
      <alignment horizontal="left" vertical="center" wrapText="1"/>
      <protection locked="0"/>
    </xf>
    <xf numFmtId="14" fontId="9" fillId="0" borderId="19" xfId="0" applyNumberFormat="1" applyFont="1" applyFill="1" applyBorder="1" applyAlignment="1" applyProtection="1">
      <alignment horizontal="left" vertical="center" wrapText="1"/>
      <protection locked="0"/>
    </xf>
    <xf numFmtId="0" fontId="0" fillId="0" borderId="0" xfId="0" applyAlignment="1" applyProtection="1">
      <alignment horizontal="right" vertical="top"/>
      <protection/>
    </xf>
    <xf numFmtId="49" fontId="76" fillId="0" borderId="0" xfId="0" applyNumberFormat="1" applyFont="1" applyAlignment="1" applyProtection="1">
      <alignment vertical="center" wrapText="1" readingOrder="1"/>
      <protection/>
    </xf>
    <xf numFmtId="49" fontId="77" fillId="0" borderId="0" xfId="0" applyNumberFormat="1" applyFont="1" applyAlignment="1" applyProtection="1">
      <alignment vertical="center" wrapText="1" readingOrder="1"/>
      <protection/>
    </xf>
    <xf numFmtId="49" fontId="77" fillId="0" borderId="0" xfId="0" applyNumberFormat="1" applyFont="1" applyAlignment="1" applyProtection="1">
      <alignment horizontal="left" vertical="center" wrapText="1" readingOrder="1"/>
      <protection/>
    </xf>
    <xf numFmtId="49" fontId="0" fillId="0" borderId="0" xfId="0" applyNumberFormat="1" applyFont="1" applyAlignment="1" applyProtection="1">
      <alignment horizontal="left" vertical="center" wrapText="1" readingOrder="1"/>
      <protection/>
    </xf>
    <xf numFmtId="49" fontId="0" fillId="0" borderId="0" xfId="0" applyNumberFormat="1" applyFont="1" applyAlignment="1" applyProtection="1">
      <alignment vertical="center" wrapText="1" readingOrder="1"/>
      <protection/>
    </xf>
    <xf numFmtId="0" fontId="0" fillId="0" borderId="0" xfId="0" applyFont="1" applyAlignment="1" applyProtection="1">
      <alignment wrapText="1"/>
      <protection/>
    </xf>
    <xf numFmtId="0" fontId="12" fillId="7" borderId="22" xfId="0" applyFont="1" applyFill="1" applyBorder="1" applyAlignment="1" applyProtection="1">
      <alignment horizontal="left" vertical="center"/>
      <protection locked="0"/>
    </xf>
    <xf numFmtId="0" fontId="19" fillId="0" borderId="0" xfId="0" applyFont="1" applyAlignment="1" applyProtection="1">
      <alignment horizontal="center" vertical="center"/>
      <protection/>
    </xf>
    <xf numFmtId="0" fontId="19" fillId="0" borderId="0" xfId="0" applyFont="1" applyAlignment="1" applyProtection="1">
      <alignment horizontal="right" vertical="center"/>
      <protection/>
    </xf>
    <xf numFmtId="0" fontId="7" fillId="0" borderId="0" xfId="0" applyFont="1" applyAlignment="1" applyProtection="1">
      <alignment horizontal="right" vertical="top" wrapText="1"/>
      <protection/>
    </xf>
    <xf numFmtId="0" fontId="0" fillId="0" borderId="0" xfId="0" applyAlignment="1" applyProtection="1">
      <alignment vertical="top"/>
      <protection/>
    </xf>
    <xf numFmtId="0" fontId="4" fillId="0" borderId="0" xfId="0" applyFont="1" applyAlignment="1" applyProtection="1">
      <alignment horizontal="right" vertical="top" wrapText="1"/>
      <protection/>
    </xf>
    <xf numFmtId="49" fontId="76" fillId="34" borderId="0" xfId="0" applyNumberFormat="1" applyFont="1" applyFill="1" applyAlignment="1" applyProtection="1">
      <alignment vertical="center" wrapText="1" readingOrder="1"/>
      <protection/>
    </xf>
    <xf numFmtId="49" fontId="4" fillId="34" borderId="0" xfId="0" applyNumberFormat="1" applyFont="1" applyFill="1" applyAlignment="1" applyProtection="1">
      <alignment vertical="center" wrapText="1" readingOrder="1"/>
      <protection/>
    </xf>
    <xf numFmtId="1" fontId="0" fillId="0" borderId="0" xfId="0" applyNumberFormat="1" applyAlignment="1" applyProtection="1">
      <alignment vertical="center"/>
      <protection/>
    </xf>
    <xf numFmtId="49" fontId="78" fillId="0" borderId="0" xfId="0" applyNumberFormat="1" applyFont="1" applyBorder="1" applyAlignment="1" applyProtection="1">
      <alignment/>
      <protection/>
    </xf>
    <xf numFmtId="49" fontId="10" fillId="0" borderId="21" xfId="0" applyNumberFormat="1" applyFont="1" applyFill="1" applyBorder="1" applyAlignment="1" applyProtection="1">
      <alignment horizontal="left" vertical="center" wrapText="1"/>
      <protection locked="0"/>
    </xf>
    <xf numFmtId="49" fontId="0" fillId="0" borderId="0" xfId="0" applyNumberFormat="1" applyAlignment="1" applyProtection="1">
      <alignment vertical="center"/>
      <protection/>
    </xf>
    <xf numFmtId="0" fontId="0" fillId="0" borderId="0" xfId="0" applyAlignment="1" applyProtection="1">
      <alignment vertical="center"/>
      <protection/>
    </xf>
    <xf numFmtId="0" fontId="3" fillId="0" borderId="0" xfId="0" applyFont="1" applyFill="1" applyBorder="1" applyAlignment="1" applyProtection="1">
      <alignment horizontal="left" vertical="center"/>
      <protection/>
    </xf>
    <xf numFmtId="0" fontId="2" fillId="0" borderId="0" xfId="0" applyFont="1" applyAlignment="1" applyProtection="1">
      <alignment horizontal="right" vertical="center"/>
      <protection/>
    </xf>
    <xf numFmtId="0" fontId="3" fillId="0" borderId="0" xfId="0" applyFont="1" applyBorder="1" applyAlignment="1" applyProtection="1">
      <alignment vertical="center"/>
      <protection/>
    </xf>
    <xf numFmtId="0" fontId="0" fillId="0" borderId="0" xfId="0" applyAlignment="1" applyProtection="1">
      <alignment vertical="center"/>
      <protection locked="0"/>
    </xf>
    <xf numFmtId="0" fontId="2" fillId="0" borderId="0" xfId="0" applyFont="1" applyAlignment="1" applyProtection="1">
      <alignment/>
      <protection/>
    </xf>
    <xf numFmtId="0" fontId="2" fillId="0" borderId="0" xfId="0" applyFont="1" applyAlignment="1" applyProtection="1">
      <alignment horizontal="left"/>
      <protection/>
    </xf>
    <xf numFmtId="165" fontId="2" fillId="0" borderId="0" xfId="0" applyNumberFormat="1" applyFont="1" applyAlignment="1" applyProtection="1">
      <alignment horizontal="right"/>
      <protection/>
    </xf>
    <xf numFmtId="0" fontId="4" fillId="0" borderId="0" xfId="0" applyFont="1" applyAlignment="1" applyProtection="1">
      <alignment/>
      <protection/>
    </xf>
    <xf numFmtId="0" fontId="0" fillId="0" borderId="0" xfId="0" applyAlignment="1" applyProtection="1">
      <alignment/>
      <protection/>
    </xf>
    <xf numFmtId="0" fontId="4" fillId="0" borderId="0" xfId="0" applyFont="1" applyAlignment="1" applyProtection="1">
      <alignment/>
      <protection/>
    </xf>
    <xf numFmtId="0" fontId="4" fillId="35" borderId="23" xfId="0" applyFont="1" applyFill="1" applyBorder="1" applyAlignment="1" applyProtection="1">
      <alignment horizontal="center" vertical="center" wrapText="1"/>
      <protection/>
    </xf>
    <xf numFmtId="165" fontId="13" fillId="0" borderId="21" xfId="0" applyNumberFormat="1" applyFont="1" applyFill="1" applyBorder="1" applyAlignment="1" applyProtection="1">
      <alignment horizontal="center" vertical="center"/>
      <protection/>
    </xf>
    <xf numFmtId="0" fontId="13" fillId="35" borderId="21" xfId="0" applyFont="1" applyFill="1" applyBorder="1" applyAlignment="1" applyProtection="1">
      <alignment horizontal="center" vertical="center"/>
      <protection/>
    </xf>
    <xf numFmtId="0" fontId="4" fillId="0" borderId="24" xfId="0" applyFont="1" applyBorder="1" applyAlignment="1" applyProtection="1">
      <alignment horizontal="right" vertical="center" wrapText="1"/>
      <protection/>
    </xf>
    <xf numFmtId="49" fontId="4" fillId="0" borderId="19" xfId="0" applyNumberFormat="1" applyFont="1" applyBorder="1" applyAlignment="1" applyProtection="1">
      <alignment vertical="center" wrapText="1"/>
      <protection/>
    </xf>
    <xf numFmtId="165" fontId="13" fillId="0" borderId="23" xfId="0" applyNumberFormat="1" applyFont="1" applyFill="1" applyBorder="1" applyAlignment="1" applyProtection="1">
      <alignment horizontal="center" vertical="center"/>
      <protection/>
    </xf>
    <xf numFmtId="0" fontId="13" fillId="35" borderId="23" xfId="0" applyFont="1" applyFill="1" applyBorder="1" applyAlignment="1" applyProtection="1">
      <alignment horizontal="center" vertical="center"/>
      <protection/>
    </xf>
    <xf numFmtId="165" fontId="5" fillId="35" borderId="25" xfId="0" applyNumberFormat="1" applyFont="1" applyFill="1" applyBorder="1" applyAlignment="1" applyProtection="1">
      <alignment horizontal="center" vertical="center"/>
      <protection/>
    </xf>
    <xf numFmtId="0" fontId="5" fillId="35" borderId="26" xfId="0" applyFont="1" applyFill="1" applyBorder="1" applyAlignment="1" applyProtection="1">
      <alignment horizontal="center" vertical="center"/>
      <protection/>
    </xf>
    <xf numFmtId="165" fontId="13" fillId="35" borderId="25" xfId="0" applyNumberFormat="1" applyFont="1" applyFill="1" applyBorder="1" applyAlignment="1" applyProtection="1">
      <alignment horizontal="center" vertical="center"/>
      <protection/>
    </xf>
    <xf numFmtId="0" fontId="13" fillId="35" borderId="26" xfId="0" applyFont="1" applyFill="1" applyBorder="1" applyAlignment="1" applyProtection="1">
      <alignment horizontal="center" vertical="center"/>
      <protection/>
    </xf>
    <xf numFmtId="0" fontId="4" fillId="0" borderId="27" xfId="0" applyFont="1" applyBorder="1" applyAlignment="1" applyProtection="1">
      <alignment/>
      <protection/>
    </xf>
    <xf numFmtId="0" fontId="0" fillId="0" borderId="0" xfId="0" applyBorder="1" applyAlignment="1" applyProtection="1">
      <alignment horizontal="center"/>
      <protection/>
    </xf>
    <xf numFmtId="0" fontId="0" fillId="0" borderId="28" xfId="0" applyBorder="1" applyAlignment="1" applyProtection="1">
      <alignment/>
      <protection/>
    </xf>
    <xf numFmtId="0" fontId="4" fillId="0" borderId="29" xfId="0" applyFont="1" applyBorder="1" applyAlignment="1" applyProtection="1">
      <alignment/>
      <protection/>
    </xf>
    <xf numFmtId="49" fontId="0" fillId="0" borderId="0" xfId="0" applyNumberFormat="1" applyFont="1" applyBorder="1" applyAlignment="1" applyProtection="1">
      <alignment vertical="top" wrapText="1"/>
      <protection/>
    </xf>
    <xf numFmtId="0" fontId="3" fillId="0" borderId="0" xfId="0" applyFont="1" applyAlignment="1" applyProtection="1">
      <alignment/>
      <protection/>
    </xf>
    <xf numFmtId="49" fontId="77" fillId="36" borderId="0" xfId="0" applyNumberFormat="1" applyFont="1" applyFill="1" applyAlignment="1" applyProtection="1">
      <alignment vertical="center" wrapText="1" readingOrder="1"/>
      <protection/>
    </xf>
    <xf numFmtId="49" fontId="0" fillId="36" borderId="0" xfId="0" applyNumberFormat="1" applyFill="1" applyAlignment="1" applyProtection="1">
      <alignment wrapText="1" readingOrder="1"/>
      <protection/>
    </xf>
    <xf numFmtId="0" fontId="6" fillId="7" borderId="10" xfId="0" applyFont="1" applyFill="1" applyBorder="1" applyAlignment="1" applyProtection="1">
      <alignment horizontal="center" vertical="center"/>
      <protection locked="0"/>
    </xf>
    <xf numFmtId="0" fontId="0" fillId="33" borderId="15" xfId="0" applyFont="1" applyFill="1" applyBorder="1" applyAlignment="1" applyProtection="1">
      <alignment horizontal="center" vertical="center" wrapText="1"/>
      <protection/>
    </xf>
    <xf numFmtId="165" fontId="0" fillId="33" borderId="13" xfId="0" applyNumberFormat="1" applyFont="1" applyFill="1" applyBorder="1" applyAlignment="1" applyProtection="1">
      <alignment horizontal="center" vertical="center" wrapText="1"/>
      <protection/>
    </xf>
    <xf numFmtId="165" fontId="0" fillId="33" borderId="14" xfId="0" applyNumberFormat="1"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wrapText="1"/>
      <protection/>
    </xf>
    <xf numFmtId="165" fontId="9" fillId="0" borderId="30" xfId="0" applyNumberFormat="1" applyFont="1" applyFill="1" applyBorder="1" applyAlignment="1" applyProtection="1">
      <alignment horizontal="center" vertical="center" wrapText="1"/>
      <protection/>
    </xf>
    <xf numFmtId="166" fontId="13" fillId="0" borderId="20" xfId="0" applyNumberFormat="1" applyFont="1" applyBorder="1" applyAlignment="1" applyProtection="1">
      <alignment horizontal="right" vertical="center" wrapText="1"/>
      <protection locked="0"/>
    </xf>
    <xf numFmtId="0" fontId="0" fillId="0" borderId="0" xfId="0" applyAlignment="1" applyProtection="1">
      <alignment/>
      <protection locked="0"/>
    </xf>
    <xf numFmtId="165" fontId="13" fillId="0" borderId="20" xfId="0" applyNumberFormat="1" applyFont="1" applyBorder="1" applyAlignment="1" applyProtection="1">
      <alignment horizontal="right" vertical="center" wrapText="1"/>
      <protection locked="0"/>
    </xf>
    <xf numFmtId="165" fontId="13" fillId="0" borderId="20" xfId="0" applyNumberFormat="1" applyFont="1" applyBorder="1" applyAlignment="1" applyProtection="1">
      <alignment horizontal="right" vertical="center"/>
      <protection locked="0"/>
    </xf>
    <xf numFmtId="1" fontId="13" fillId="37" borderId="21" xfId="0" applyNumberFormat="1" applyFont="1" applyFill="1" applyBorder="1" applyAlignment="1" applyProtection="1">
      <alignment horizontal="center" vertical="center" wrapText="1"/>
      <protection locked="0"/>
    </xf>
    <xf numFmtId="0" fontId="13" fillId="38" borderId="21" xfId="0" applyFont="1" applyFill="1" applyBorder="1" applyAlignment="1" applyProtection="1">
      <alignment horizontal="center" vertical="center" wrapText="1"/>
      <protection/>
    </xf>
    <xf numFmtId="167" fontId="19" fillId="7" borderId="10" xfId="0" applyNumberFormat="1" applyFont="1" applyFill="1" applyBorder="1" applyAlignment="1" applyProtection="1">
      <alignment horizontal="right" vertical="center"/>
      <protection locked="0"/>
    </xf>
    <xf numFmtId="167" fontId="3" fillId="0" borderId="21" xfId="0" applyNumberFormat="1" applyFont="1" applyFill="1" applyBorder="1" applyAlignment="1" applyProtection="1">
      <alignment horizontal="center" vertical="center" wrapText="1"/>
      <protection locked="0"/>
    </xf>
    <xf numFmtId="168" fontId="79" fillId="35" borderId="26" xfId="0" applyNumberFormat="1" applyFont="1" applyFill="1" applyBorder="1" applyAlignment="1" applyProtection="1">
      <alignment horizontal="center" vertical="center"/>
      <protection/>
    </xf>
    <xf numFmtId="2" fontId="19" fillId="7" borderId="10" xfId="0" applyNumberFormat="1" applyFont="1" applyFill="1" applyBorder="1" applyAlignment="1" applyProtection="1">
      <alignment horizontal="right" vertical="center"/>
      <protection locked="0"/>
    </xf>
    <xf numFmtId="165" fontId="80" fillId="33" borderId="21" xfId="0" applyNumberFormat="1"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Border="1" applyAlignment="1" applyProtection="1">
      <alignment/>
      <protection/>
    </xf>
    <xf numFmtId="49" fontId="0" fillId="0" borderId="20" xfId="0" applyNumberFormat="1" applyFont="1" applyFill="1" applyBorder="1" applyAlignment="1" applyProtection="1">
      <alignment horizontal="left" vertical="center" wrapText="1"/>
      <protection/>
    </xf>
    <xf numFmtId="0" fontId="4" fillId="39" borderId="10" xfId="0" applyFont="1" applyFill="1" applyBorder="1" applyAlignment="1" applyProtection="1">
      <alignment horizontal="left" vertical="center" wrapText="1"/>
      <protection/>
    </xf>
    <xf numFmtId="1" fontId="4" fillId="39" borderId="31" xfId="0" applyNumberFormat="1" applyFont="1" applyFill="1" applyBorder="1" applyAlignment="1" applyProtection="1">
      <alignment horizontal="center" vertical="center"/>
      <protection/>
    </xf>
    <xf numFmtId="0" fontId="4" fillId="39" borderId="10" xfId="0" applyFont="1" applyFill="1" applyBorder="1" applyAlignment="1" applyProtection="1">
      <alignment horizontal="left" vertical="center"/>
      <protection/>
    </xf>
    <xf numFmtId="0" fontId="2" fillId="39" borderId="10" xfId="0" applyFont="1" applyFill="1" applyBorder="1" applyAlignment="1" applyProtection="1">
      <alignment vertical="center" wrapText="1"/>
      <protection/>
    </xf>
    <xf numFmtId="0" fontId="3" fillId="0" borderId="0" xfId="0" applyFont="1" applyFill="1" applyBorder="1" applyAlignment="1" applyProtection="1">
      <alignment vertical="center"/>
      <protection/>
    </xf>
    <xf numFmtId="0" fontId="0" fillId="0" borderId="0" xfId="0" applyAlignment="1" applyProtection="1">
      <alignment vertical="center"/>
      <protection/>
    </xf>
    <xf numFmtId="0" fontId="3" fillId="0" borderId="0"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2" fillId="0" borderId="0" xfId="0" applyFont="1" applyAlignment="1" applyProtection="1">
      <alignment horizontal="right" vertical="center"/>
      <protection/>
    </xf>
    <xf numFmtId="0" fontId="3" fillId="0" borderId="0" xfId="0" applyFont="1" applyFill="1" applyBorder="1" applyAlignment="1" applyProtection="1">
      <alignment vertical="center" wrapText="1"/>
      <protection/>
    </xf>
    <xf numFmtId="0" fontId="3" fillId="0" borderId="27" xfId="0" applyFont="1" applyBorder="1" applyAlignment="1" applyProtection="1">
      <alignment vertical="center"/>
      <protection/>
    </xf>
    <xf numFmtId="0" fontId="3" fillId="0" borderId="0" xfId="0" applyFont="1" applyBorder="1" applyAlignment="1" applyProtection="1">
      <alignment vertical="center"/>
      <protection/>
    </xf>
    <xf numFmtId="0" fontId="2" fillId="0" borderId="0" xfId="0" applyFont="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2" fillId="39" borderId="10" xfId="0" applyFont="1" applyFill="1" applyBorder="1" applyAlignment="1" applyProtection="1">
      <alignment horizontal="center" vertical="center" wrapText="1"/>
      <protection/>
    </xf>
    <xf numFmtId="167" fontId="3" fillId="0" borderId="32" xfId="0" applyNumberFormat="1" applyFont="1" applyFill="1" applyBorder="1" applyAlignment="1" applyProtection="1">
      <alignment horizontal="center" vertical="center"/>
      <protection/>
    </xf>
    <xf numFmtId="0" fontId="4" fillId="0" borderId="0" xfId="0" applyFont="1" applyBorder="1" applyAlignment="1" applyProtection="1">
      <alignment horizontal="left" vertical="center" wrapText="1"/>
      <protection/>
    </xf>
    <xf numFmtId="0" fontId="7" fillId="0" borderId="0" xfId="0" applyFont="1" applyFill="1" applyBorder="1" applyAlignment="1" applyProtection="1">
      <alignment horizontal="left" vertical="top"/>
      <protection/>
    </xf>
    <xf numFmtId="0" fontId="0" fillId="0" borderId="0" xfId="0" applyBorder="1" applyAlignment="1" applyProtection="1">
      <alignment horizontal="right" vertical="center"/>
      <protection/>
    </xf>
    <xf numFmtId="0" fontId="0" fillId="0" borderId="0" xfId="0" applyAlignment="1">
      <alignment horizontal="left" vertical="center"/>
    </xf>
    <xf numFmtId="0" fontId="2" fillId="0" borderId="0" xfId="0" applyFont="1" applyAlignment="1" applyProtection="1">
      <alignment/>
      <protection/>
    </xf>
    <xf numFmtId="0" fontId="9" fillId="0" borderId="0" xfId="0" applyFont="1" applyBorder="1" applyAlignment="1" applyProtection="1">
      <alignment vertical="center"/>
      <protection/>
    </xf>
    <xf numFmtId="0" fontId="3" fillId="0" borderId="0" xfId="0" applyFont="1" applyFill="1" applyBorder="1" applyAlignment="1" applyProtection="1">
      <alignment vertical="center" wrapText="1"/>
      <protection/>
    </xf>
    <xf numFmtId="0" fontId="3" fillId="0" borderId="0" xfId="0" applyFont="1" applyFill="1" applyBorder="1" applyAlignment="1" applyProtection="1">
      <alignment vertical="center"/>
      <protection/>
    </xf>
    <xf numFmtId="0" fontId="0" fillId="0" borderId="0" xfId="0" applyAlignment="1" applyProtection="1">
      <alignment vertical="center"/>
      <protection/>
    </xf>
    <xf numFmtId="0" fontId="3" fillId="7" borderId="10" xfId="0" applyFont="1" applyFill="1" applyBorder="1" applyAlignment="1" applyProtection="1">
      <alignment vertical="center"/>
      <protection locked="0"/>
    </xf>
    <xf numFmtId="0" fontId="3" fillId="7" borderId="33" xfId="0" applyFont="1" applyFill="1" applyBorder="1" applyAlignment="1" applyProtection="1">
      <alignment vertical="center"/>
      <protection locked="0"/>
    </xf>
    <xf numFmtId="0" fontId="81" fillId="0" borderId="0" xfId="0" applyFont="1" applyAlignment="1" applyProtection="1">
      <alignment vertical="center"/>
      <protection/>
    </xf>
    <xf numFmtId="0" fontId="0" fillId="0" borderId="0" xfId="0" applyAlignment="1" applyProtection="1">
      <alignment vertical="center"/>
      <protection/>
    </xf>
    <xf numFmtId="49" fontId="12" fillId="7" borderId="34" xfId="0" applyNumberFormat="1" applyFont="1" applyFill="1" applyBorder="1" applyAlignment="1" applyProtection="1">
      <alignment horizontal="left" vertical="center"/>
      <protection locked="0"/>
    </xf>
    <xf numFmtId="0" fontId="6" fillId="36" borderId="0" xfId="0" applyFont="1" applyFill="1" applyAlignment="1" applyProtection="1">
      <alignment horizontal="left" vertical="center"/>
      <protection/>
    </xf>
    <xf numFmtId="0" fontId="6" fillId="36" borderId="0" xfId="0" applyFont="1" applyFill="1" applyAlignment="1" applyProtection="1">
      <alignment horizontal="right" vertical="center"/>
      <protection/>
    </xf>
    <xf numFmtId="49" fontId="12" fillId="7" borderId="35" xfId="0" applyNumberFormat="1" applyFont="1" applyFill="1" applyBorder="1" applyAlignment="1" applyProtection="1">
      <alignment horizontal="left" vertical="center"/>
      <protection/>
    </xf>
    <xf numFmtId="49" fontId="12" fillId="7" borderId="31" xfId="0" applyNumberFormat="1" applyFont="1" applyFill="1" applyBorder="1" applyAlignment="1" applyProtection="1">
      <alignment horizontal="left" vertical="center"/>
      <protection/>
    </xf>
    <xf numFmtId="0" fontId="7" fillId="0" borderId="0" xfId="0" applyFont="1" applyAlignment="1" applyProtection="1">
      <alignment/>
      <protection/>
    </xf>
    <xf numFmtId="0" fontId="3" fillId="0" borderId="0" xfId="0" applyFont="1" applyBorder="1" applyAlignment="1">
      <alignment horizontal="right"/>
    </xf>
    <xf numFmtId="0" fontId="82" fillId="35" borderId="34" xfId="0" applyFont="1" applyFill="1" applyBorder="1" applyAlignment="1" applyProtection="1">
      <alignment horizontal="left" vertical="center" wrapText="1"/>
      <protection/>
    </xf>
    <xf numFmtId="0" fontId="0" fillId="0" borderId="0" xfId="0" applyAlignment="1">
      <alignment horizontal="left"/>
    </xf>
    <xf numFmtId="166" fontId="9" fillId="30" borderId="36" xfId="0" applyNumberFormat="1" applyFont="1" applyFill="1" applyBorder="1" applyAlignment="1" applyProtection="1">
      <alignment horizontal="right" vertical="center" wrapText="1"/>
      <protection/>
    </xf>
    <xf numFmtId="0" fontId="13" fillId="30" borderId="36" xfId="0" applyFont="1" applyFill="1" applyBorder="1" applyAlignment="1" applyProtection="1">
      <alignment horizontal="right" vertical="center" wrapText="1"/>
      <protection/>
    </xf>
    <xf numFmtId="166" fontId="13" fillId="30" borderId="36" xfId="0" applyNumberFormat="1" applyFont="1" applyFill="1" applyBorder="1" applyAlignment="1" applyProtection="1">
      <alignment horizontal="right" vertical="center" wrapText="1"/>
      <protection/>
    </xf>
    <xf numFmtId="0" fontId="4" fillId="35" borderId="24" xfId="0" applyFont="1" applyFill="1" applyBorder="1" applyAlignment="1" applyProtection="1">
      <alignment horizontal="left" vertical="top" wrapText="1"/>
      <protection/>
    </xf>
    <xf numFmtId="0" fontId="83" fillId="39" borderId="37" xfId="0" applyFont="1" applyFill="1" applyBorder="1" applyAlignment="1" applyProtection="1">
      <alignment horizontal="left" vertical="top" wrapText="1"/>
      <protection/>
    </xf>
    <xf numFmtId="0" fontId="2" fillId="35" borderId="24" xfId="0" applyFont="1" applyFill="1" applyBorder="1" applyAlignment="1" applyProtection="1">
      <alignment horizontal="left" vertical="top" wrapText="1"/>
      <protection/>
    </xf>
    <xf numFmtId="0" fontId="11" fillId="35" borderId="24" xfId="0" applyFont="1" applyFill="1" applyBorder="1" applyAlignment="1" applyProtection="1">
      <alignment horizontal="left" vertical="top" wrapText="1"/>
      <protection/>
    </xf>
    <xf numFmtId="0" fontId="84" fillId="39" borderId="37" xfId="0" applyFont="1" applyFill="1" applyBorder="1" applyAlignment="1" applyProtection="1">
      <alignment horizontal="left" vertical="top" wrapText="1"/>
      <protection/>
    </xf>
    <xf numFmtId="0" fontId="85" fillId="0" borderId="0" xfId="0" applyFont="1" applyAlignment="1" applyProtection="1">
      <alignment vertical="center" wrapText="1"/>
      <protection/>
    </xf>
    <xf numFmtId="167" fontId="3" fillId="0" borderId="21" xfId="0" applyNumberFormat="1" applyFont="1" applyFill="1" applyBorder="1" applyAlignment="1" applyProtection="1">
      <alignment horizontal="center" vertical="center" wrapText="1"/>
      <protection/>
    </xf>
    <xf numFmtId="0" fontId="2" fillId="0" borderId="0" xfId="0" applyFont="1" applyAlignment="1" applyProtection="1">
      <alignment horizontal="right" vertical="center"/>
      <protection/>
    </xf>
    <xf numFmtId="0" fontId="2" fillId="0" borderId="28" xfId="0" applyFont="1" applyBorder="1" applyAlignment="1" applyProtection="1">
      <alignment horizontal="right" vertical="center"/>
      <protection/>
    </xf>
    <xf numFmtId="0" fontId="3" fillId="0" borderId="0" xfId="0" applyFont="1" applyFill="1" applyBorder="1" applyAlignment="1" applyProtection="1">
      <alignment vertical="center"/>
      <protection/>
    </xf>
    <xf numFmtId="0" fontId="0" fillId="0" borderId="0" xfId="0" applyAlignment="1" applyProtection="1">
      <alignment vertical="center"/>
      <protection/>
    </xf>
    <xf numFmtId="0" fontId="12" fillId="7" borderId="34" xfId="0" applyFont="1" applyFill="1" applyBorder="1" applyAlignment="1" applyProtection="1">
      <alignment horizontal="left" vertical="center"/>
      <protection locked="0"/>
    </xf>
    <xf numFmtId="0" fontId="12" fillId="7" borderId="35" xfId="0" applyFont="1" applyFill="1" applyBorder="1" applyAlignment="1" applyProtection="1">
      <alignment horizontal="left" vertical="center"/>
      <protection locked="0"/>
    </xf>
    <xf numFmtId="0" fontId="12" fillId="7" borderId="31"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0" xfId="0" applyFont="1" applyAlignment="1">
      <alignment horizontal="left" vertical="center"/>
    </xf>
    <xf numFmtId="0" fontId="86" fillId="0" borderId="38" xfId="0" applyFont="1" applyFill="1" applyBorder="1" applyAlignment="1" applyProtection="1">
      <alignment horizontal="center" wrapText="1"/>
      <protection/>
    </xf>
    <xf numFmtId="0" fontId="87" fillId="0" borderId="38" xfId="0" applyFont="1" applyBorder="1" applyAlignment="1">
      <alignment horizontal="center"/>
    </xf>
    <xf numFmtId="0" fontId="0" fillId="0" borderId="28" xfId="0" applyBorder="1" applyAlignment="1" applyProtection="1">
      <alignment horizontal="right" vertical="center"/>
      <protection/>
    </xf>
    <xf numFmtId="49" fontId="12" fillId="7" borderId="34" xfId="0" applyNumberFormat="1" applyFont="1" applyFill="1" applyBorder="1" applyAlignment="1" applyProtection="1">
      <alignment horizontal="left" vertical="center"/>
      <protection locked="0"/>
    </xf>
    <xf numFmtId="49" fontId="12" fillId="7" borderId="39" xfId="0" applyNumberFormat="1" applyFont="1" applyFill="1" applyBorder="1" applyAlignment="1" applyProtection="1">
      <alignment horizontal="left" vertical="center"/>
      <protection locked="0"/>
    </xf>
    <xf numFmtId="49" fontId="12" fillId="7" borderId="35" xfId="0" applyNumberFormat="1" applyFont="1" applyFill="1" applyBorder="1" applyAlignment="1" applyProtection="1">
      <alignment horizontal="left" vertical="center"/>
      <protection locked="0"/>
    </xf>
    <xf numFmtId="49" fontId="12" fillId="7" borderId="31" xfId="0" applyNumberFormat="1" applyFont="1" applyFill="1" applyBorder="1" applyAlignment="1" applyProtection="1">
      <alignment horizontal="left" vertical="center"/>
      <protection locked="0"/>
    </xf>
    <xf numFmtId="0" fontId="20" fillId="7" borderId="34" xfId="46" applyFont="1" applyFill="1" applyBorder="1" applyAlignment="1" applyProtection="1">
      <alignment horizontal="left" vertical="center" wrapText="1"/>
      <protection locked="0"/>
    </xf>
    <xf numFmtId="0" fontId="12" fillId="7" borderId="35" xfId="0" applyFont="1" applyFill="1" applyBorder="1" applyAlignment="1" applyProtection="1">
      <alignment horizontal="left" vertical="center" wrapText="1"/>
      <protection locked="0"/>
    </xf>
    <xf numFmtId="0" fontId="12" fillId="7" borderId="31" xfId="0" applyFont="1" applyFill="1" applyBorder="1" applyAlignment="1" applyProtection="1">
      <alignment horizontal="left" vertical="center" wrapText="1"/>
      <protection locked="0"/>
    </xf>
    <xf numFmtId="0" fontId="5" fillId="4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wrapText="1"/>
      <protection/>
    </xf>
    <xf numFmtId="0" fontId="9" fillId="0" borderId="0" xfId="0" applyFont="1" applyAlignment="1" applyProtection="1">
      <alignment horizontal="left" vertical="top" wrapText="1"/>
      <protection/>
    </xf>
    <xf numFmtId="0" fontId="9" fillId="0" borderId="28" xfId="0" applyFont="1" applyBorder="1" applyAlignment="1" applyProtection="1">
      <alignment horizontal="left" vertical="top" wrapText="1"/>
      <protection/>
    </xf>
    <xf numFmtId="0" fontId="9" fillId="0" borderId="0" xfId="0" applyFont="1" applyAlignment="1" applyProtection="1">
      <alignment horizontal="left" vertical="center" wrapText="1"/>
      <protection/>
    </xf>
    <xf numFmtId="0" fontId="2" fillId="0" borderId="0" xfId="0" applyFont="1" applyAlignment="1" applyProtection="1">
      <alignment horizontal="right" vertical="top"/>
      <protection/>
    </xf>
    <xf numFmtId="0" fontId="0" fillId="0" borderId="0" xfId="0" applyAlignment="1">
      <alignment horizontal="right" vertical="top"/>
    </xf>
    <xf numFmtId="0" fontId="3" fillId="0" borderId="0" xfId="0" applyFont="1" applyAlignment="1" applyProtection="1">
      <alignment horizontal="left" vertical="center" wrapText="1"/>
      <protection/>
    </xf>
    <xf numFmtId="0" fontId="0" fillId="0" borderId="0" xfId="0" applyFont="1" applyAlignment="1">
      <alignment horizontal="left" vertical="center" wrapText="1"/>
    </xf>
    <xf numFmtId="0" fontId="4" fillId="0" borderId="0" xfId="0" applyFont="1" applyBorder="1" applyAlignment="1" applyProtection="1">
      <alignment horizontal="left" vertical="center" wrapText="1"/>
      <protection/>
    </xf>
    <xf numFmtId="0" fontId="0" fillId="0" borderId="0" xfId="0" applyAlignment="1">
      <alignment vertical="center" wrapText="1"/>
    </xf>
    <xf numFmtId="0" fontId="0" fillId="0" borderId="28" xfId="0" applyBorder="1" applyAlignment="1">
      <alignment vertical="center" wrapText="1"/>
    </xf>
    <xf numFmtId="0" fontId="10" fillId="0" borderId="0" xfId="0" applyFont="1" applyBorder="1" applyAlignment="1" applyProtection="1">
      <alignment horizontal="left" vertical="top" wrapText="1"/>
      <protection/>
    </xf>
    <xf numFmtId="0" fontId="10" fillId="0" borderId="0" xfId="0" applyFont="1" applyAlignment="1">
      <alignment horizontal="left" vertical="top" wrapText="1"/>
    </xf>
    <xf numFmtId="0" fontId="0" fillId="0" borderId="0" xfId="0" applyAlignment="1">
      <alignment horizontal="left" vertical="center" wrapText="1"/>
    </xf>
    <xf numFmtId="0" fontId="0" fillId="0" borderId="28" xfId="0" applyBorder="1" applyAlignment="1">
      <alignment horizontal="left" vertical="center" wrapText="1"/>
    </xf>
    <xf numFmtId="0" fontId="4" fillId="35" borderId="24" xfId="0" applyFont="1" applyFill="1" applyBorder="1" applyAlignment="1" applyProtection="1">
      <alignment horizontal="left" vertical="top" wrapText="1"/>
      <protection/>
    </xf>
    <xf numFmtId="0" fontId="0" fillId="0" borderId="24" xfId="0" applyBorder="1" applyAlignment="1">
      <alignment vertical="top" wrapText="1"/>
    </xf>
    <xf numFmtId="0" fontId="2" fillId="35" borderId="19" xfId="0" applyFont="1" applyFill="1" applyBorder="1" applyAlignment="1" applyProtection="1">
      <alignment horizontal="left" vertical="top" wrapText="1"/>
      <protection/>
    </xf>
    <xf numFmtId="0" fontId="0" fillId="0" borderId="24" xfId="0" applyBorder="1" applyAlignment="1">
      <alignment/>
    </xf>
    <xf numFmtId="0" fontId="11" fillId="35" borderId="40"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10" xfId="0" applyFont="1" applyFill="1" applyBorder="1" applyAlignment="1" applyProtection="1">
      <alignment horizontal="center" vertical="center" wrapText="1"/>
      <protection/>
    </xf>
    <xf numFmtId="0" fontId="11" fillId="35" borderId="22" xfId="0" applyFont="1" applyFill="1" applyBorder="1" applyAlignment="1" applyProtection="1">
      <alignment horizontal="center" vertical="center"/>
      <protection/>
    </xf>
    <xf numFmtId="0" fontId="11" fillId="35" borderId="33" xfId="0" applyFont="1" applyFill="1" applyBorder="1" applyAlignment="1" applyProtection="1">
      <alignment horizontal="center" vertical="center"/>
      <protection/>
    </xf>
    <xf numFmtId="0" fontId="11" fillId="35" borderId="22" xfId="0" applyFont="1" applyFill="1" applyBorder="1" applyAlignment="1" applyProtection="1">
      <alignment vertical="center" wrapText="1"/>
      <protection/>
    </xf>
    <xf numFmtId="0" fontId="10" fillId="0" borderId="22" xfId="0" applyFont="1" applyBorder="1" applyAlignment="1" applyProtection="1">
      <alignment/>
      <protection/>
    </xf>
    <xf numFmtId="0" fontId="10" fillId="0" borderId="42" xfId="0" applyFont="1" applyBorder="1" applyAlignment="1" applyProtection="1">
      <alignment/>
      <protection/>
    </xf>
    <xf numFmtId="0" fontId="11" fillId="35" borderId="43" xfId="0" applyFont="1" applyFill="1" applyBorder="1" applyAlignment="1" applyProtection="1">
      <alignment vertical="center" wrapText="1"/>
      <protection/>
    </xf>
    <xf numFmtId="0" fontId="11" fillId="35" borderId="32" xfId="0" applyFont="1" applyFill="1" applyBorder="1" applyAlignment="1" applyProtection="1">
      <alignment vertical="center" wrapText="1"/>
      <protection/>
    </xf>
    <xf numFmtId="0" fontId="11" fillId="35" borderId="25" xfId="0" applyFont="1" applyFill="1" applyBorder="1" applyAlignment="1" applyProtection="1">
      <alignment vertical="center" wrapText="1"/>
      <protection/>
    </xf>
    <xf numFmtId="49" fontId="11" fillId="35" borderId="10" xfId="0" applyNumberFormat="1" applyFont="1" applyFill="1" applyBorder="1" applyAlignment="1" applyProtection="1">
      <alignment horizontal="center" vertical="center"/>
      <protection/>
    </xf>
    <xf numFmtId="0" fontId="11" fillId="35" borderId="35" xfId="0" applyFont="1" applyFill="1" applyBorder="1" applyAlignment="1" applyProtection="1">
      <alignment vertical="center" wrapText="1"/>
      <protection/>
    </xf>
    <xf numFmtId="0" fontId="11" fillId="35" borderId="44" xfId="0" applyFont="1" applyFill="1" applyBorder="1" applyAlignment="1" applyProtection="1">
      <alignment horizontal="center" vertical="center" wrapText="1"/>
      <protection/>
    </xf>
    <xf numFmtId="0" fontId="11" fillId="35" borderId="45" xfId="0" applyFont="1" applyFill="1" applyBorder="1" applyAlignment="1" applyProtection="1">
      <alignment horizontal="center" vertical="center" wrapText="1"/>
      <protection/>
    </xf>
    <xf numFmtId="0" fontId="0" fillId="0" borderId="24" xfId="0" applyBorder="1" applyAlignment="1">
      <alignment horizontal="left" vertical="top" wrapText="1"/>
    </xf>
    <xf numFmtId="0" fontId="11" fillId="35" borderId="22" xfId="0" applyFont="1" applyFill="1" applyBorder="1" applyAlignment="1" applyProtection="1">
      <alignment horizontal="center" vertical="center" wrapText="1"/>
      <protection/>
    </xf>
    <xf numFmtId="0" fontId="11" fillId="35" borderId="33" xfId="0" applyFont="1" applyFill="1" applyBorder="1" applyAlignment="1" applyProtection="1">
      <alignment horizontal="center" vertical="center" wrapText="1"/>
      <protection/>
    </xf>
    <xf numFmtId="0" fontId="11" fillId="35" borderId="10" xfId="0" applyFont="1" applyFill="1" applyBorder="1" applyAlignment="1" applyProtection="1">
      <alignment horizontal="center" vertical="center"/>
      <protection/>
    </xf>
    <xf numFmtId="0" fontId="11" fillId="33" borderId="44" xfId="0" applyFont="1" applyFill="1" applyBorder="1" applyAlignment="1" applyProtection="1">
      <alignment horizontal="center" vertical="center"/>
      <protection/>
    </xf>
    <xf numFmtId="0" fontId="11" fillId="33" borderId="45" xfId="0" applyFont="1" applyFill="1" applyBorder="1" applyAlignment="1" applyProtection="1">
      <alignment horizontal="center" vertical="center"/>
      <protection/>
    </xf>
    <xf numFmtId="0" fontId="11" fillId="35" borderId="42" xfId="0" applyFont="1" applyFill="1" applyBorder="1" applyAlignment="1" applyProtection="1">
      <alignment vertical="center" wrapText="1"/>
      <protection/>
    </xf>
    <xf numFmtId="0" fontId="11" fillId="35" borderId="46" xfId="0" applyFont="1" applyFill="1" applyBorder="1" applyAlignment="1" applyProtection="1">
      <alignment vertical="center"/>
      <protection/>
    </xf>
    <xf numFmtId="0" fontId="11" fillId="35" borderId="29" xfId="0" applyFont="1" applyFill="1" applyBorder="1" applyAlignment="1" applyProtection="1">
      <alignment vertical="center"/>
      <protection/>
    </xf>
    <xf numFmtId="0" fontId="11" fillId="35" borderId="12" xfId="0" applyFont="1" applyFill="1" applyBorder="1" applyAlignment="1" applyProtection="1">
      <alignment vertical="center"/>
      <protection/>
    </xf>
    <xf numFmtId="49" fontId="9" fillId="0" borderId="47" xfId="0" applyNumberFormat="1" applyFont="1" applyFill="1" applyBorder="1" applyAlignment="1" applyProtection="1">
      <alignment horizontal="left" vertical="center" wrapText="1"/>
      <protection locked="0"/>
    </xf>
    <xf numFmtId="49" fontId="9" fillId="0" borderId="48" xfId="0" applyNumberFormat="1" applyFont="1" applyFill="1" applyBorder="1" applyAlignment="1" applyProtection="1">
      <alignment horizontal="left" vertical="center" wrapText="1"/>
      <protection locked="0"/>
    </xf>
    <xf numFmtId="49" fontId="9" fillId="0" borderId="19" xfId="0" applyNumberFormat="1" applyFont="1" applyFill="1" applyBorder="1" applyAlignment="1" applyProtection="1">
      <alignment vertical="center" wrapText="1"/>
      <protection locked="0"/>
    </xf>
    <xf numFmtId="49" fontId="9" fillId="0" borderId="37" xfId="0" applyNumberFormat="1" applyFont="1" applyFill="1" applyBorder="1" applyAlignment="1" applyProtection="1">
      <alignment vertical="center" wrapText="1"/>
      <protection locked="0"/>
    </xf>
    <xf numFmtId="0" fontId="11" fillId="35" borderId="10" xfId="0" applyFont="1" applyFill="1" applyBorder="1" applyAlignment="1" applyProtection="1">
      <alignment vertical="center"/>
      <protection/>
    </xf>
    <xf numFmtId="0" fontId="11" fillId="35" borderId="10" xfId="0" applyFont="1" applyFill="1" applyBorder="1" applyAlignment="1" applyProtection="1">
      <alignment horizontal="left" vertical="center"/>
      <protection/>
    </xf>
    <xf numFmtId="0" fontId="5" fillId="35" borderId="19" xfId="0" applyFont="1" applyFill="1" applyBorder="1" applyAlignment="1" applyProtection="1">
      <alignment horizontal="left" vertical="top" wrapText="1"/>
      <protection/>
    </xf>
    <xf numFmtId="0" fontId="13" fillId="35" borderId="19" xfId="0" applyFont="1" applyFill="1" applyBorder="1" applyAlignment="1" applyProtection="1">
      <alignment horizontal="left" vertical="top" wrapText="1"/>
      <protection/>
    </xf>
    <xf numFmtId="0" fontId="11" fillId="35" borderId="24" xfId="0" applyFont="1" applyFill="1" applyBorder="1" applyAlignment="1" applyProtection="1">
      <alignment horizontal="left" vertical="top" wrapText="1"/>
      <protection/>
    </xf>
    <xf numFmtId="0" fontId="10" fillId="0" borderId="24" xfId="0" applyFont="1" applyBorder="1" applyAlignment="1">
      <alignment/>
    </xf>
    <xf numFmtId="0" fontId="13" fillId="35" borderId="24" xfId="0" applyFont="1" applyFill="1" applyBorder="1" applyAlignment="1" applyProtection="1">
      <alignment horizontal="left" vertical="top" wrapText="1"/>
      <protection/>
    </xf>
    <xf numFmtId="0" fontId="9" fillId="0" borderId="24" xfId="0" applyFont="1" applyBorder="1" applyAlignment="1">
      <alignment/>
    </xf>
    <xf numFmtId="0" fontId="9" fillId="0" borderId="24" xfId="0" applyFont="1" applyBorder="1" applyAlignment="1">
      <alignment horizontal="left" vertical="top" wrapText="1"/>
    </xf>
    <xf numFmtId="0" fontId="5" fillId="35" borderId="24" xfId="0" applyFont="1" applyFill="1" applyBorder="1" applyAlignment="1" applyProtection="1">
      <alignment horizontal="left" vertical="top" wrapText="1"/>
      <protection/>
    </xf>
    <xf numFmtId="0" fontId="11" fillId="35" borderId="49" xfId="0" applyFont="1" applyFill="1" applyBorder="1" applyAlignment="1" applyProtection="1">
      <alignment vertical="center" wrapText="1"/>
      <protection/>
    </xf>
    <xf numFmtId="0" fontId="11" fillId="35" borderId="16" xfId="0" applyFont="1" applyFill="1" applyBorder="1" applyAlignment="1" applyProtection="1">
      <alignment vertical="center" wrapText="1"/>
      <protection/>
    </xf>
    <xf numFmtId="0" fontId="83" fillId="39" borderId="19" xfId="0" applyFont="1" applyFill="1" applyBorder="1" applyAlignment="1" applyProtection="1">
      <alignment horizontal="right" vertical="top" wrapText="1"/>
      <protection/>
    </xf>
    <xf numFmtId="0" fontId="3" fillId="0" borderId="24" xfId="0" applyFont="1" applyBorder="1" applyAlignment="1">
      <alignment horizontal="right"/>
    </xf>
    <xf numFmtId="0" fontId="3" fillId="0" borderId="37" xfId="0" applyFont="1" applyBorder="1" applyAlignment="1">
      <alignment horizontal="right"/>
    </xf>
    <xf numFmtId="49" fontId="4" fillId="0" borderId="19" xfId="0" applyNumberFormat="1" applyFont="1" applyBorder="1" applyAlignment="1" applyProtection="1">
      <alignment horizontal="left" vertical="center" wrapText="1"/>
      <protection/>
    </xf>
    <xf numFmtId="49" fontId="4" fillId="0" borderId="37" xfId="0" applyNumberFormat="1" applyFont="1" applyBorder="1" applyAlignment="1" applyProtection="1">
      <alignment horizontal="left" vertical="center" wrapText="1"/>
      <protection/>
    </xf>
    <xf numFmtId="49" fontId="80" fillId="33" borderId="19" xfId="0" applyNumberFormat="1" applyFont="1" applyFill="1" applyBorder="1" applyAlignment="1" applyProtection="1">
      <alignment horizontal="left" vertical="center" wrapText="1"/>
      <protection/>
    </xf>
    <xf numFmtId="0" fontId="88" fillId="0" borderId="24" xfId="0" applyFont="1" applyBorder="1" applyAlignment="1" applyProtection="1">
      <alignment horizontal="left" vertical="center" wrapText="1"/>
      <protection/>
    </xf>
    <xf numFmtId="49" fontId="3" fillId="0" borderId="0" xfId="0" applyNumberFormat="1" applyFont="1" applyAlignment="1" applyProtection="1">
      <alignment horizontal="left" wrapText="1"/>
      <protection/>
    </xf>
    <xf numFmtId="0" fontId="0" fillId="0" borderId="0" xfId="0" applyAlignment="1" applyProtection="1">
      <alignment horizontal="left" wrapText="1"/>
      <protection/>
    </xf>
    <xf numFmtId="0" fontId="2" fillId="35" borderId="19" xfId="0" applyFont="1" applyFill="1" applyBorder="1" applyAlignment="1" applyProtection="1">
      <alignment horizontal="center"/>
      <protection/>
    </xf>
    <xf numFmtId="0" fontId="2" fillId="35" borderId="24" xfId="0" applyFont="1" applyFill="1" applyBorder="1" applyAlignment="1" applyProtection="1">
      <alignment horizontal="center"/>
      <protection/>
    </xf>
    <xf numFmtId="0" fontId="2" fillId="35" borderId="37" xfId="0" applyFont="1" applyFill="1" applyBorder="1" applyAlignment="1" applyProtection="1">
      <alignment horizontal="center"/>
      <protection/>
    </xf>
    <xf numFmtId="0" fontId="3" fillId="0" borderId="42" xfId="0" applyFont="1" applyBorder="1" applyAlignment="1" applyProtection="1">
      <alignment horizontal="left" vertical="center" wrapText="1"/>
      <protection/>
    </xf>
    <xf numFmtId="0" fontId="3" fillId="0" borderId="38" xfId="0" applyFont="1" applyBorder="1" applyAlignment="1" applyProtection="1">
      <alignment horizontal="left" vertical="center" wrapText="1"/>
      <protection/>
    </xf>
    <xf numFmtId="0" fontId="3" fillId="0" borderId="46" xfId="0" applyFont="1" applyBorder="1" applyAlignment="1" applyProtection="1">
      <alignment horizontal="left" vertical="center" wrapText="1"/>
      <protection/>
    </xf>
    <xf numFmtId="0" fontId="4" fillId="0" borderId="27"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0" fillId="0" borderId="50" xfId="0" applyBorder="1" applyAlignment="1" applyProtection="1">
      <alignment horizontal="center"/>
      <protection/>
    </xf>
    <xf numFmtId="0" fontId="0" fillId="0" borderId="51" xfId="0" applyBorder="1" applyAlignment="1" applyProtection="1">
      <alignment horizontal="center"/>
      <protection/>
    </xf>
    <xf numFmtId="49" fontId="0" fillId="0" borderId="34" xfId="0" applyNumberFormat="1" applyFont="1" applyBorder="1" applyAlignment="1" applyProtection="1">
      <alignment horizontal="center" vertical="top" wrapText="1"/>
      <protection locked="0"/>
    </xf>
    <xf numFmtId="49" fontId="0" fillId="0" borderId="35" xfId="0" applyNumberFormat="1" applyFont="1" applyBorder="1" applyAlignment="1" applyProtection="1">
      <alignment horizontal="center" vertical="top" wrapText="1"/>
      <protection locked="0"/>
    </xf>
    <xf numFmtId="49" fontId="0" fillId="0" borderId="31" xfId="0" applyNumberFormat="1" applyFont="1" applyBorder="1" applyAlignment="1" applyProtection="1">
      <alignment horizontal="center" vertical="top" wrapText="1"/>
      <protection locked="0"/>
    </xf>
    <xf numFmtId="0" fontId="0" fillId="0" borderId="52" xfId="0" applyBorder="1" applyAlignment="1" applyProtection="1">
      <alignment/>
      <protection/>
    </xf>
    <xf numFmtId="49" fontId="4" fillId="0" borderId="23" xfId="0" applyNumberFormat="1" applyFont="1" applyBorder="1" applyAlignment="1" applyProtection="1">
      <alignment horizontal="left" vertical="center" wrapText="1"/>
      <protection/>
    </xf>
    <xf numFmtId="49" fontId="4" fillId="35" borderId="53" xfId="0" applyNumberFormat="1" applyFont="1" applyFill="1" applyBorder="1" applyAlignment="1" applyProtection="1">
      <alignment horizontal="left" vertical="center" wrapText="1"/>
      <protection/>
    </xf>
    <xf numFmtId="49" fontId="4" fillId="35" borderId="25" xfId="0" applyNumberFormat="1" applyFont="1" applyFill="1" applyBorder="1" applyAlignment="1" applyProtection="1">
      <alignment horizontal="left" vertical="center" wrapText="1"/>
      <protection/>
    </xf>
    <xf numFmtId="0" fontId="4" fillId="35" borderId="53" xfId="0" applyFont="1" applyFill="1" applyBorder="1" applyAlignment="1" applyProtection="1">
      <alignment horizontal="left" vertical="center" wrapText="1"/>
      <protection/>
    </xf>
    <xf numFmtId="0" fontId="4" fillId="35" borderId="25" xfId="0" applyFont="1" applyFill="1" applyBorder="1" applyAlignment="1" applyProtection="1">
      <alignment horizontal="left" vertical="center" wrapText="1"/>
      <protection/>
    </xf>
    <xf numFmtId="0" fontId="0"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28" xfId="0" applyBorder="1" applyAlignment="1" applyProtection="1">
      <alignment horizontal="center"/>
      <protection locked="0"/>
    </xf>
    <xf numFmtId="0" fontId="4" fillId="0" borderId="19" xfId="0" applyFont="1" applyBorder="1" applyAlignment="1" applyProtection="1">
      <alignment horizontal="left" vertical="center" wrapText="1"/>
      <protection/>
    </xf>
    <xf numFmtId="0" fontId="4" fillId="0" borderId="24" xfId="0" applyFont="1" applyBorder="1" applyAlignment="1" applyProtection="1">
      <alignment horizontal="left" vertical="center" wrapText="1"/>
      <protection/>
    </xf>
    <xf numFmtId="0" fontId="4" fillId="0" borderId="37" xfId="0" applyFont="1" applyBorder="1" applyAlignment="1" applyProtection="1">
      <alignment horizontal="left" vertical="center" wrapText="1"/>
      <protection/>
    </xf>
    <xf numFmtId="0" fontId="4" fillId="0" borderId="21" xfId="0" applyFont="1" applyBorder="1" applyAlignment="1" applyProtection="1">
      <alignment horizontal="left" vertical="center" wrapText="1"/>
      <protection/>
    </xf>
    <xf numFmtId="0" fontId="83" fillId="39" borderId="54" xfId="0" applyFont="1" applyFill="1" applyBorder="1" applyAlignment="1" applyProtection="1">
      <alignment horizontal="right" vertical="top"/>
      <protection/>
    </xf>
    <xf numFmtId="0" fontId="0" fillId="0" borderId="55" xfId="0" applyBorder="1" applyAlignment="1" applyProtection="1">
      <alignment horizontal="right"/>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714375</xdr:colOff>
      <xdr:row>3</xdr:row>
      <xdr:rowOff>19050</xdr:rowOff>
    </xdr:from>
    <xdr:to>
      <xdr:col>12</xdr:col>
      <xdr:colOff>542925</xdr:colOff>
      <xdr:row>9</xdr:row>
      <xdr:rowOff>190500</xdr:rowOff>
    </xdr:to>
    <xdr:sp>
      <xdr:nvSpPr>
        <xdr:cNvPr id="1" name="Rectangle 1"/>
        <xdr:cNvSpPr>
          <a:spLocks/>
        </xdr:cNvSpPr>
      </xdr:nvSpPr>
      <xdr:spPr>
        <a:xfrm>
          <a:off x="10706100" y="1438275"/>
          <a:ext cx="1971675" cy="19431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ctr">
            <a:defRPr/>
          </a:pPr>
          <a:r>
            <a:rPr lang="en-US" cap="none" sz="2400" b="0" i="0" u="none" baseline="0">
              <a:solidFill>
                <a:srgbClr val="000000"/>
              </a:solidFill>
              <a:latin typeface="Arial"/>
              <a:ea typeface="Arial"/>
              <a:cs typeface="Arial"/>
            </a:rPr>
            <a:t>Hinweise
</a:t>
          </a:r>
          <a:r>
            <a:rPr lang="en-US" cap="none" sz="2400" b="0" i="0" u="none" baseline="0">
              <a:solidFill>
                <a:srgbClr val="000000"/>
              </a:solidFill>
              <a:latin typeface="Arial"/>
              <a:ea typeface="Arial"/>
              <a:cs typeface="Arial"/>
            </a:rPr>
            <a:t> zur Bearbeitung unten 
</a:t>
          </a:r>
          <a:r>
            <a:rPr lang="en-US" cap="none" sz="2400" b="0" i="0" u="none" baseline="0">
              <a:solidFill>
                <a:srgbClr val="000000"/>
              </a:solidFill>
              <a:latin typeface="Arial"/>
              <a:ea typeface="Arial"/>
              <a:cs typeface="Arial"/>
            </a:rPr>
            <a:t>im Blatt</a:t>
          </a:r>
        </a:p>
      </xdr:txBody>
    </xdr:sp>
    <xdr:clientData/>
  </xdr:twoCellAnchor>
  <xdr:twoCellAnchor>
    <xdr:from>
      <xdr:col>7</xdr:col>
      <xdr:colOff>781050</xdr:colOff>
      <xdr:row>0</xdr:row>
      <xdr:rowOff>28575</xdr:rowOff>
    </xdr:from>
    <xdr:to>
      <xdr:col>8</xdr:col>
      <xdr:colOff>114300</xdr:colOff>
      <xdr:row>0</xdr:row>
      <xdr:rowOff>142875</xdr:rowOff>
    </xdr:to>
    <xdr:pic>
      <xdr:nvPicPr>
        <xdr:cNvPr id="2" name="Grafik 6" descr="BW_Loewe_rechts"/>
        <xdr:cNvPicPr preferRelativeResize="1">
          <a:picLocks noChangeAspect="1"/>
        </xdr:cNvPicPr>
      </xdr:nvPicPr>
      <xdr:blipFill>
        <a:blip r:embed="rId1"/>
        <a:stretch>
          <a:fillRect/>
        </a:stretch>
      </xdr:blipFill>
      <xdr:spPr>
        <a:xfrm>
          <a:off x="7572375" y="28575"/>
          <a:ext cx="266700" cy="11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200025</xdr:colOff>
      <xdr:row>5</xdr:row>
      <xdr:rowOff>190500</xdr:rowOff>
    </xdr:from>
    <xdr:to>
      <xdr:col>15</xdr:col>
      <xdr:colOff>180975</xdr:colOff>
      <xdr:row>13</xdr:row>
      <xdr:rowOff>38100</xdr:rowOff>
    </xdr:to>
    <xdr:pic>
      <xdr:nvPicPr>
        <xdr:cNvPr id="1" name="Picture 1"/>
        <xdr:cNvPicPr preferRelativeResize="1">
          <a:picLocks noChangeAspect="1"/>
        </xdr:cNvPicPr>
      </xdr:nvPicPr>
      <xdr:blipFill>
        <a:blip r:embed="rId1"/>
        <a:stretch>
          <a:fillRect/>
        </a:stretch>
      </xdr:blipFill>
      <xdr:spPr>
        <a:xfrm>
          <a:off x="8162925" y="2190750"/>
          <a:ext cx="5314950" cy="3162300"/>
        </a:xfrm>
        <a:prstGeom prst="rect">
          <a:avLst/>
        </a:prstGeom>
        <a:noFill/>
        <a:ln w="1" cmpd="sng">
          <a:noFill/>
        </a:ln>
      </xdr:spPr>
    </xdr:pic>
    <xdr:clientData/>
  </xdr:twoCellAnchor>
  <xdr:twoCellAnchor editAs="oneCell">
    <xdr:from>
      <xdr:col>8</xdr:col>
      <xdr:colOff>219075</xdr:colOff>
      <xdr:row>16</xdr:row>
      <xdr:rowOff>600075</xdr:rowOff>
    </xdr:from>
    <xdr:to>
      <xdr:col>15</xdr:col>
      <xdr:colOff>47625</xdr:colOff>
      <xdr:row>26</xdr:row>
      <xdr:rowOff>19050</xdr:rowOff>
    </xdr:to>
    <xdr:pic>
      <xdr:nvPicPr>
        <xdr:cNvPr id="2" name="Grafik 2"/>
        <xdr:cNvPicPr preferRelativeResize="1">
          <a:picLocks noChangeAspect="1"/>
        </xdr:cNvPicPr>
      </xdr:nvPicPr>
      <xdr:blipFill>
        <a:blip r:embed="rId2"/>
        <a:srcRect r="8206"/>
        <a:stretch>
          <a:fillRect/>
        </a:stretch>
      </xdr:blipFill>
      <xdr:spPr>
        <a:xfrm>
          <a:off x="8181975" y="6600825"/>
          <a:ext cx="5162550" cy="3486150"/>
        </a:xfrm>
        <a:prstGeom prst="rect">
          <a:avLst/>
        </a:prstGeom>
        <a:noFill/>
        <a:ln w="9525" cmpd="sng">
          <a:solidFill>
            <a:srgbClr val="000000"/>
          </a:solidFill>
          <a:headEnd type="none"/>
          <a:tailEnd type="none"/>
        </a:ln>
      </xdr:spPr>
    </xdr:pic>
    <xdr:clientData/>
  </xdr:twoCellAnchor>
  <xdr:twoCellAnchor>
    <xdr:from>
      <xdr:col>9</xdr:col>
      <xdr:colOff>209550</xdr:colOff>
      <xdr:row>3</xdr:row>
      <xdr:rowOff>704850</xdr:rowOff>
    </xdr:from>
    <xdr:to>
      <xdr:col>10</xdr:col>
      <xdr:colOff>190500</xdr:colOff>
      <xdr:row>10</xdr:row>
      <xdr:rowOff>314325</xdr:rowOff>
    </xdr:to>
    <xdr:sp>
      <xdr:nvSpPr>
        <xdr:cNvPr id="3" name="Line 3"/>
        <xdr:cNvSpPr>
          <a:spLocks/>
        </xdr:cNvSpPr>
      </xdr:nvSpPr>
      <xdr:spPr>
        <a:xfrm>
          <a:off x="8934450" y="1323975"/>
          <a:ext cx="742950" cy="32480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200025</xdr:colOff>
      <xdr:row>3</xdr:row>
      <xdr:rowOff>809625</xdr:rowOff>
    </xdr:from>
    <xdr:to>
      <xdr:col>10</xdr:col>
      <xdr:colOff>381000</xdr:colOff>
      <xdr:row>16</xdr:row>
      <xdr:rowOff>1076325</xdr:rowOff>
    </xdr:to>
    <xdr:sp>
      <xdr:nvSpPr>
        <xdr:cNvPr id="4" name="Line 3"/>
        <xdr:cNvSpPr>
          <a:spLocks/>
        </xdr:cNvSpPr>
      </xdr:nvSpPr>
      <xdr:spPr>
        <a:xfrm>
          <a:off x="8924925" y="1428750"/>
          <a:ext cx="942975" cy="56483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xdr:row>
      <xdr:rowOff>161925</xdr:rowOff>
    </xdr:from>
    <xdr:to>
      <xdr:col>10</xdr:col>
      <xdr:colOff>228600</xdr:colOff>
      <xdr:row>3</xdr:row>
      <xdr:rowOff>866775</xdr:rowOff>
    </xdr:to>
    <xdr:sp>
      <xdr:nvSpPr>
        <xdr:cNvPr id="5" name="Rectangle 2"/>
        <xdr:cNvSpPr>
          <a:spLocks/>
        </xdr:cNvSpPr>
      </xdr:nvSpPr>
      <xdr:spPr>
        <a:xfrm>
          <a:off x="8172450" y="781050"/>
          <a:ext cx="1543050" cy="7048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Hinweis 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Zum Ausdrucken bitte 
</a:t>
          </a:r>
          <a:r>
            <a:rPr lang="en-US" cap="none" sz="1000" b="0" i="0" u="none" baseline="0">
              <a:solidFill>
                <a:srgbClr val="000000"/>
              </a:solidFill>
              <a:latin typeface="Arial"/>
              <a:ea typeface="Arial"/>
              <a:cs typeface="Arial"/>
            </a:rPr>
            <a:t>"Gesamte Arbeitsmappe"
</a:t>
          </a:r>
          <a:r>
            <a:rPr lang="en-US" cap="none" sz="1000" b="0" i="0" u="none" baseline="0">
              <a:solidFill>
                <a:srgbClr val="000000"/>
              </a:solidFill>
              <a:latin typeface="Arial"/>
              <a:ea typeface="Arial"/>
              <a:cs typeface="Arial"/>
            </a:rPr>
            <a:t>auswählen:</a:t>
          </a:r>
        </a:p>
      </xdr:txBody>
    </xdr:sp>
    <xdr:clientData/>
  </xdr:twoCellAnchor>
  <xdr:twoCellAnchor>
    <xdr:from>
      <xdr:col>11</xdr:col>
      <xdr:colOff>476250</xdr:colOff>
      <xdr:row>3</xdr:row>
      <xdr:rowOff>809625</xdr:rowOff>
    </xdr:from>
    <xdr:to>
      <xdr:col>12</xdr:col>
      <xdr:colOff>323850</xdr:colOff>
      <xdr:row>25</xdr:row>
      <xdr:rowOff>257175</xdr:rowOff>
    </xdr:to>
    <xdr:sp>
      <xdr:nvSpPr>
        <xdr:cNvPr id="6" name="Line 3"/>
        <xdr:cNvSpPr>
          <a:spLocks/>
        </xdr:cNvSpPr>
      </xdr:nvSpPr>
      <xdr:spPr>
        <a:xfrm flipH="1">
          <a:off x="10725150" y="1428750"/>
          <a:ext cx="609600" cy="796290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561975</xdr:colOff>
      <xdr:row>3</xdr:row>
      <xdr:rowOff>152400</xdr:rowOff>
    </xdr:from>
    <xdr:to>
      <xdr:col>13</xdr:col>
      <xdr:colOff>742950</xdr:colOff>
      <xdr:row>3</xdr:row>
      <xdr:rowOff>866775</xdr:rowOff>
    </xdr:to>
    <xdr:sp>
      <xdr:nvSpPr>
        <xdr:cNvPr id="7" name="Rectangle 2"/>
        <xdr:cNvSpPr>
          <a:spLocks/>
        </xdr:cNvSpPr>
      </xdr:nvSpPr>
      <xdr:spPr>
        <a:xfrm>
          <a:off x="10048875" y="771525"/>
          <a:ext cx="2466975" cy="714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Hinweis  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Um die Lesbarkeit der einzelnen Tabellenblätter im Ausdruck zu erhalten, bitte "Keine Skalierung" einstellen.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Stephanie.Frank@rps.bwl.de" TargetMode="External" /><Relationship Id="rId2" Type="http://schemas.openxmlformats.org/officeDocument/2006/relationships/drawing" Target="../drawings/drawing2.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B65"/>
  <sheetViews>
    <sheetView showGridLines="0" showRowColHeaders="0" zoomScaleSheetLayoutView="24" zoomScalePageLayoutView="42" workbookViewId="0" topLeftCell="A1">
      <selection activeCell="E2" sqref="E2"/>
    </sheetView>
  </sheetViews>
  <sheetFormatPr defaultColWidth="11.421875" defaultRowHeight="12.75"/>
  <cols>
    <col min="1" max="1" width="7.57421875" style="28" customWidth="1"/>
    <col min="2" max="2" width="115.28125" style="53" customWidth="1"/>
    <col min="3" max="5" width="11.421875" style="28" customWidth="1"/>
    <col min="6" max="16384" width="11.421875" style="28" customWidth="1"/>
  </cols>
  <sheetData>
    <row r="1" s="25" customFormat="1" ht="42" customHeight="1">
      <c r="B1" s="26" t="s">
        <v>62</v>
      </c>
    </row>
    <row r="2" s="25" customFormat="1" ht="38.25">
      <c r="B2" s="49" t="s">
        <v>48</v>
      </c>
    </row>
    <row r="3" s="25" customFormat="1" ht="12.75">
      <c r="B3" s="48"/>
    </row>
    <row r="4" s="25" customFormat="1" ht="12.75">
      <c r="B4" s="60" t="s">
        <v>49</v>
      </c>
    </row>
    <row r="5" s="25" customFormat="1" ht="12.75">
      <c r="B5" s="50" t="s">
        <v>76</v>
      </c>
    </row>
    <row r="6" s="25" customFormat="1" ht="12.75">
      <c r="B6" s="50" t="s">
        <v>77</v>
      </c>
    </row>
    <row r="7" s="25" customFormat="1" ht="12.75">
      <c r="B7" s="48"/>
    </row>
    <row r="8" s="25" customFormat="1" ht="25.5">
      <c r="B8" s="48" t="s">
        <v>50</v>
      </c>
    </row>
    <row r="9" s="25" customFormat="1" ht="12.75">
      <c r="B9" s="48"/>
    </row>
    <row r="10" s="25" customFormat="1" ht="12.75">
      <c r="B10" s="60" t="s">
        <v>47</v>
      </c>
    </row>
    <row r="11" s="25" customFormat="1" ht="15" customHeight="1">
      <c r="B11" s="50" t="s">
        <v>78</v>
      </c>
    </row>
    <row r="12" s="25" customFormat="1" ht="30" customHeight="1">
      <c r="B12" s="51" t="s">
        <v>130</v>
      </c>
    </row>
    <row r="13" s="25" customFormat="1" ht="18" customHeight="1">
      <c r="B13" s="50" t="s">
        <v>124</v>
      </c>
    </row>
    <row r="14" s="25" customFormat="1" ht="30" customHeight="1">
      <c r="B14" s="50" t="s">
        <v>126</v>
      </c>
    </row>
    <row r="15" s="25" customFormat="1" ht="30" customHeight="1">
      <c r="B15" s="51" t="s">
        <v>127</v>
      </c>
    </row>
    <row r="16" s="25" customFormat="1" ht="39" customHeight="1">
      <c r="B16" s="50" t="s">
        <v>125</v>
      </c>
    </row>
    <row r="17" s="25" customFormat="1" ht="12.75">
      <c r="B17" s="48"/>
    </row>
    <row r="18" s="25" customFormat="1" ht="12.75">
      <c r="B18" s="60" t="s">
        <v>51</v>
      </c>
    </row>
    <row r="19" s="25" customFormat="1" ht="123.75" customHeight="1">
      <c r="B19" s="49" t="s">
        <v>128</v>
      </c>
    </row>
    <row r="20" s="25" customFormat="1" ht="45.75" customHeight="1">
      <c r="B20" s="49" t="s">
        <v>52</v>
      </c>
    </row>
    <row r="21" s="95" customFormat="1" ht="75.75" customHeight="1">
      <c r="B21" s="94" t="s">
        <v>101</v>
      </c>
    </row>
    <row r="22" s="27" customFormat="1" ht="54.75" customHeight="1">
      <c r="B22" s="52" t="s">
        <v>129</v>
      </c>
    </row>
    <row r="23" s="27" customFormat="1" ht="42.75" customHeight="1">
      <c r="B23" s="52" t="s">
        <v>118</v>
      </c>
    </row>
    <row r="24" s="27" customFormat="1" ht="56.25" customHeight="1">
      <c r="B24" s="52" t="s">
        <v>103</v>
      </c>
    </row>
    <row r="25" s="27" customFormat="1" ht="12" customHeight="1">
      <c r="B25" s="52"/>
    </row>
    <row r="26" s="25" customFormat="1" ht="12.75" customHeight="1">
      <c r="B26" s="61" t="s">
        <v>113</v>
      </c>
    </row>
    <row r="27" s="25" customFormat="1" ht="12.75">
      <c r="B27" s="50" t="s">
        <v>79</v>
      </c>
    </row>
    <row r="28" s="25" customFormat="1" ht="12.75">
      <c r="B28" s="50" t="s">
        <v>80</v>
      </c>
    </row>
    <row r="29" s="25" customFormat="1" ht="12.75">
      <c r="B29" s="50" t="s">
        <v>81</v>
      </c>
    </row>
    <row r="30" s="25" customFormat="1" ht="12.75">
      <c r="B30" s="50" t="s">
        <v>82</v>
      </c>
    </row>
    <row r="31" s="25" customFormat="1" ht="12.75">
      <c r="B31" s="50" t="s">
        <v>83</v>
      </c>
    </row>
    <row r="32" s="25" customFormat="1" ht="12.75">
      <c r="B32" s="50" t="s">
        <v>84</v>
      </c>
    </row>
    <row r="33" s="25" customFormat="1" ht="12.75">
      <c r="B33" s="50" t="s">
        <v>85</v>
      </c>
    </row>
    <row r="34" s="25" customFormat="1" ht="26.25" customHeight="1">
      <c r="B34" s="50" t="s">
        <v>86</v>
      </c>
    </row>
    <row r="35" s="25" customFormat="1" ht="21.75" customHeight="1">
      <c r="B35" s="50" t="s">
        <v>87</v>
      </c>
    </row>
    <row r="36" s="25" customFormat="1" ht="12.75">
      <c r="B36" s="49" t="s">
        <v>114</v>
      </c>
    </row>
    <row r="37" s="25" customFormat="1" ht="27.75" customHeight="1">
      <c r="B37" s="52" t="s">
        <v>53</v>
      </c>
    </row>
    <row r="38" s="25" customFormat="1" ht="12.75" customHeight="1">
      <c r="B38" s="48"/>
    </row>
    <row r="39" s="25" customFormat="1" ht="12.75">
      <c r="B39" s="61" t="s">
        <v>131</v>
      </c>
    </row>
    <row r="40" s="25" customFormat="1" ht="15" customHeight="1">
      <c r="B40" s="51" t="s">
        <v>88</v>
      </c>
    </row>
    <row r="41" s="25" customFormat="1" ht="26.25" customHeight="1">
      <c r="B41" s="51" t="s">
        <v>89</v>
      </c>
    </row>
    <row r="42" s="25" customFormat="1" ht="27.75" customHeight="1">
      <c r="B42" s="51" t="s">
        <v>90</v>
      </c>
    </row>
    <row r="43" s="25" customFormat="1" ht="15" customHeight="1">
      <c r="B43" s="51" t="s">
        <v>91</v>
      </c>
    </row>
    <row r="44" s="25" customFormat="1" ht="15.75" customHeight="1">
      <c r="B44" s="51" t="s">
        <v>92</v>
      </c>
    </row>
    <row r="45" s="25" customFormat="1" ht="14.25" customHeight="1">
      <c r="B45" s="51" t="s">
        <v>93</v>
      </c>
    </row>
    <row r="46" s="25" customFormat="1" ht="18.75" customHeight="1">
      <c r="B46" s="51" t="s">
        <v>115</v>
      </c>
    </row>
    <row r="47" s="25" customFormat="1" ht="15.75" customHeight="1">
      <c r="B47" s="52" t="s">
        <v>114</v>
      </c>
    </row>
    <row r="48" s="25" customFormat="1" ht="12.75">
      <c r="B48" s="48"/>
    </row>
    <row r="49" s="25" customFormat="1" ht="12.75">
      <c r="B49" s="61" t="s">
        <v>54</v>
      </c>
    </row>
    <row r="50" s="25" customFormat="1" ht="13.5" customHeight="1">
      <c r="B50" s="52" t="s">
        <v>55</v>
      </c>
    </row>
    <row r="51" s="25" customFormat="1" ht="25.5">
      <c r="B51" s="51" t="s">
        <v>94</v>
      </c>
    </row>
    <row r="52" s="25" customFormat="1" ht="25.5">
      <c r="B52" s="51" t="s">
        <v>95</v>
      </c>
    </row>
    <row r="53" s="25" customFormat="1" ht="12.75">
      <c r="B53" s="48"/>
    </row>
    <row r="54" s="25" customFormat="1" ht="12.75">
      <c r="B54" s="52" t="s">
        <v>56</v>
      </c>
    </row>
    <row r="55" s="25" customFormat="1" ht="25.5">
      <c r="B55" s="51" t="s">
        <v>96</v>
      </c>
    </row>
    <row r="56" s="25" customFormat="1" ht="25.5">
      <c r="B56" s="51" t="s">
        <v>97</v>
      </c>
    </row>
    <row r="57" s="25" customFormat="1" ht="12.75">
      <c r="B57" s="48"/>
    </row>
    <row r="58" s="25" customFormat="1" ht="12.75">
      <c r="B58" s="52" t="s">
        <v>57</v>
      </c>
    </row>
    <row r="59" s="25" customFormat="1" ht="12.75">
      <c r="B59" s="51" t="s">
        <v>98</v>
      </c>
    </row>
    <row r="60" s="25" customFormat="1" ht="12.75">
      <c r="B60" s="51" t="s">
        <v>99</v>
      </c>
    </row>
    <row r="61" s="25" customFormat="1" ht="12.75">
      <c r="B61" s="48"/>
    </row>
    <row r="62" s="25" customFormat="1" ht="47.25" customHeight="1">
      <c r="B62" s="52" t="s">
        <v>58</v>
      </c>
    </row>
    <row r="63" s="27" customFormat="1" ht="39.75" customHeight="1">
      <c r="B63" s="52" t="s">
        <v>59</v>
      </c>
    </row>
    <row r="64" s="25" customFormat="1" ht="42" customHeight="1">
      <c r="B64" s="52" t="s">
        <v>60</v>
      </c>
    </row>
    <row r="65" ht="18" customHeight="1">
      <c r="B65" s="52" t="s">
        <v>61</v>
      </c>
    </row>
  </sheetData>
  <sheetProtection sheet="1" objects="1" scenarios="1" selectLockedCells="1" selectUnlockedCells="1"/>
  <printOptions horizontalCentered="1"/>
  <pageMargins left="0.2362204724409449" right="0.2362204724409449" top="0.5511811023622047" bottom="0.5511811023622047" header="0.31496062992125984" footer="0.31496062992125984"/>
  <pageSetup fitToHeight="0" horizontalDpi="600" verticalDpi="600" orientation="portrait" paperSize="9" r:id="rId1"/>
  <headerFooter alignWithMargins="0">
    <oddFooter>&amp;CSeite &amp;P von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N26"/>
  <sheetViews>
    <sheetView showGridLines="0" zoomScale="75" zoomScaleNormal="75" zoomScaleSheetLayoutView="78" zoomScalePageLayoutView="0" workbookViewId="0" topLeftCell="A1">
      <pane ySplit="4" topLeftCell="A5" activePane="bottomLeft" state="frozen"/>
      <selection pane="topLeft" activeCell="A1" sqref="A1"/>
      <selection pane="bottomLeft" activeCell="J13" sqref="J13"/>
    </sheetView>
  </sheetViews>
  <sheetFormatPr defaultColWidth="10.7109375" defaultRowHeight="12.75"/>
  <cols>
    <col min="1" max="1" width="14.7109375" style="2" customWidth="1"/>
    <col min="2" max="2" width="23.57421875" style="2" customWidth="1"/>
    <col min="3" max="3" width="31.57421875" style="2" customWidth="1"/>
    <col min="4" max="4" width="33.421875" style="2" customWidth="1"/>
    <col min="5" max="5" width="14.57421875" style="2" customWidth="1"/>
    <col min="6" max="6" width="11.8515625" style="2" customWidth="1"/>
    <col min="7" max="7" width="11.28125" style="2" customWidth="1"/>
    <col min="8" max="8" width="11.7109375" style="2" customWidth="1"/>
    <col min="9" max="9" width="8.421875" style="2" customWidth="1"/>
    <col min="10" max="10" width="9.28125" style="2" customWidth="1"/>
    <col min="11" max="11" width="10.421875" style="2" customWidth="1"/>
    <col min="12" max="12" width="26.421875" style="2" customWidth="1"/>
    <col min="13" max="13" width="27.00390625" style="2" customWidth="1"/>
    <col min="14" max="16384" width="10.7109375" style="2" customWidth="1"/>
  </cols>
  <sheetData>
    <row r="1" spans="1:14" ht="70.5" customHeight="1">
      <c r="A1" s="235" t="s">
        <v>153</v>
      </c>
      <c r="B1" s="203"/>
      <c r="C1" s="203"/>
      <c r="D1" s="203"/>
      <c r="E1" s="203"/>
      <c r="F1" s="242"/>
      <c r="G1" s="203"/>
      <c r="H1" s="239" t="s">
        <v>158</v>
      </c>
      <c r="I1" s="240"/>
      <c r="J1" s="240"/>
      <c r="K1" s="239" t="s">
        <v>159</v>
      </c>
      <c r="L1" s="241"/>
      <c r="M1" s="161" t="str">
        <f>CONCATENATE("Name:
",'Allg. Angaben'!C6,", 
",'Allg. Angaben'!C7)</f>
        <v>Name:
, 
</v>
      </c>
      <c r="N1" s="153"/>
    </row>
    <row r="2" spans="1:13" ht="20.25" customHeight="1" thickBot="1">
      <c r="A2" s="63" t="s">
        <v>102</v>
      </c>
      <c r="B2" s="37"/>
      <c r="C2" s="38"/>
      <c r="E2" s="155" t="s">
        <v>110</v>
      </c>
      <c r="F2" s="154">
        <f>SUM(F5:F200)</f>
        <v>0</v>
      </c>
      <c r="G2" s="154">
        <f>SUM(G5:G200)</f>
        <v>0</v>
      </c>
      <c r="H2" s="154">
        <f>SUM(H5:H200)</f>
        <v>0</v>
      </c>
      <c r="I2" s="154">
        <f>SUM(I5:I200)</f>
        <v>0</v>
      </c>
      <c r="J2" s="156">
        <f>SUM(J5:J200)</f>
        <v>0</v>
      </c>
      <c r="K2" s="154">
        <f>SUM(K5:K200)</f>
        <v>0</v>
      </c>
      <c r="L2" s="101"/>
      <c r="M2" s="39"/>
    </row>
    <row r="3" spans="1:13" s="5" customFormat="1" ht="36.75" customHeight="1" thickBot="1">
      <c r="A3" s="206" t="s">
        <v>45</v>
      </c>
      <c r="B3" s="206" t="s">
        <v>40</v>
      </c>
      <c r="C3" s="222" t="s">
        <v>7</v>
      </c>
      <c r="D3" s="222" t="s">
        <v>6</v>
      </c>
      <c r="E3" s="215" t="s">
        <v>4</v>
      </c>
      <c r="F3" s="209" t="s">
        <v>70</v>
      </c>
      <c r="G3" s="210"/>
      <c r="H3" s="210"/>
      <c r="I3" s="210"/>
      <c r="J3" s="211"/>
      <c r="K3" s="243" t="s">
        <v>43</v>
      </c>
      <c r="L3" s="216" t="s">
        <v>111</v>
      </c>
      <c r="M3" s="217" t="s">
        <v>42</v>
      </c>
    </row>
    <row r="4" spans="1:13" s="5" customFormat="1" ht="26.25" customHeight="1" thickBot="1">
      <c r="A4" s="206"/>
      <c r="B4" s="206"/>
      <c r="C4" s="222"/>
      <c r="D4" s="222"/>
      <c r="E4" s="215"/>
      <c r="F4" s="98" t="s">
        <v>106</v>
      </c>
      <c r="G4" s="99" t="s">
        <v>107</v>
      </c>
      <c r="H4" s="100" t="s">
        <v>108</v>
      </c>
      <c r="I4" s="100" t="s">
        <v>109</v>
      </c>
      <c r="J4" s="97" t="s">
        <v>39</v>
      </c>
      <c r="K4" s="244"/>
      <c r="L4" s="216"/>
      <c r="M4" s="218"/>
    </row>
    <row r="5" spans="1:13" s="103" customFormat="1" ht="31.5" customHeight="1">
      <c r="A5" s="35"/>
      <c r="B5" s="35"/>
      <c r="C5" s="35"/>
      <c r="D5" s="35"/>
      <c r="E5" s="43"/>
      <c r="F5" s="40"/>
      <c r="G5" s="40"/>
      <c r="H5" s="40"/>
      <c r="I5" s="40"/>
      <c r="J5" s="102">
        <f aca="true" t="shared" si="0" ref="J5:J26">SUM(F5:I5)</f>
        <v>0</v>
      </c>
      <c r="K5" s="41"/>
      <c r="L5" s="64"/>
      <c r="M5" s="64"/>
    </row>
    <row r="6" spans="1:13" s="103" customFormat="1" ht="31.5" customHeight="1">
      <c r="A6" s="35"/>
      <c r="B6" s="35"/>
      <c r="C6" s="35"/>
      <c r="D6" s="35"/>
      <c r="E6" s="43"/>
      <c r="F6" s="40"/>
      <c r="G6" s="40"/>
      <c r="H6" s="40"/>
      <c r="I6" s="40"/>
      <c r="J6" s="102">
        <f t="shared" si="0"/>
        <v>0</v>
      </c>
      <c r="K6" s="41"/>
      <c r="L6" s="64"/>
      <c r="M6" s="64"/>
    </row>
    <row r="7" spans="1:13" s="103" customFormat="1" ht="30.75" customHeight="1">
      <c r="A7" s="35"/>
      <c r="B7" s="45"/>
      <c r="C7" s="45"/>
      <c r="D7" s="35"/>
      <c r="E7" s="44"/>
      <c r="F7" s="40"/>
      <c r="G7" s="40"/>
      <c r="H7" s="40"/>
      <c r="I7" s="40"/>
      <c r="J7" s="102">
        <f t="shared" si="0"/>
        <v>0</v>
      </c>
      <c r="K7" s="42"/>
      <c r="L7" s="64"/>
      <c r="M7" s="64"/>
    </row>
    <row r="8" spans="1:13" s="103" customFormat="1" ht="31.5" customHeight="1">
      <c r="A8" s="45"/>
      <c r="B8" s="35"/>
      <c r="C8" s="45"/>
      <c r="D8" s="36"/>
      <c r="E8" s="46"/>
      <c r="F8" s="40"/>
      <c r="G8" s="40"/>
      <c r="H8" s="40"/>
      <c r="I8" s="40"/>
      <c r="J8" s="102">
        <f t="shared" si="0"/>
        <v>0</v>
      </c>
      <c r="K8" s="42"/>
      <c r="L8" s="64"/>
      <c r="M8" s="64"/>
    </row>
    <row r="9" spans="1:13" s="103" customFormat="1" ht="31.5" customHeight="1">
      <c r="A9" s="45"/>
      <c r="B9" s="36"/>
      <c r="C9" s="36"/>
      <c r="D9" s="36"/>
      <c r="E9" s="46"/>
      <c r="F9" s="40"/>
      <c r="G9" s="40"/>
      <c r="H9" s="40"/>
      <c r="I9" s="40"/>
      <c r="J9" s="102">
        <f t="shared" si="0"/>
        <v>0</v>
      </c>
      <c r="K9" s="42"/>
      <c r="L9" s="64"/>
      <c r="M9" s="64"/>
    </row>
    <row r="10" spans="1:13" s="103" customFormat="1" ht="31.5" customHeight="1">
      <c r="A10" s="45"/>
      <c r="B10" s="36"/>
      <c r="C10" s="36"/>
      <c r="D10" s="36"/>
      <c r="E10" s="46"/>
      <c r="F10" s="40"/>
      <c r="G10" s="40"/>
      <c r="H10" s="40"/>
      <c r="I10" s="40"/>
      <c r="J10" s="102">
        <f t="shared" si="0"/>
        <v>0</v>
      </c>
      <c r="K10" s="42"/>
      <c r="L10" s="64"/>
      <c r="M10" s="64"/>
    </row>
    <row r="11" spans="1:13" s="103" customFormat="1" ht="31.5" customHeight="1">
      <c r="A11" s="45"/>
      <c r="B11" s="36"/>
      <c r="C11" s="36"/>
      <c r="D11" s="36"/>
      <c r="E11" s="46"/>
      <c r="F11" s="40"/>
      <c r="G11" s="40"/>
      <c r="H11" s="40"/>
      <c r="I11" s="40"/>
      <c r="J11" s="102">
        <f t="shared" si="0"/>
        <v>0</v>
      </c>
      <c r="K11" s="42"/>
      <c r="L11" s="64"/>
      <c r="M11" s="64"/>
    </row>
    <row r="12" spans="1:13" s="103" customFormat="1" ht="31.5" customHeight="1">
      <c r="A12" s="45"/>
      <c r="B12" s="36"/>
      <c r="C12" s="36"/>
      <c r="D12" s="36"/>
      <c r="E12" s="46"/>
      <c r="F12" s="40"/>
      <c r="G12" s="40"/>
      <c r="H12" s="40"/>
      <c r="I12" s="40"/>
      <c r="J12" s="102">
        <f t="shared" si="0"/>
        <v>0</v>
      </c>
      <c r="K12" s="42"/>
      <c r="L12" s="64"/>
      <c r="M12" s="64"/>
    </row>
    <row r="13" spans="1:13" s="103" customFormat="1" ht="31.5" customHeight="1">
      <c r="A13" s="45"/>
      <c r="B13" s="36"/>
      <c r="C13" s="36"/>
      <c r="D13" s="36"/>
      <c r="E13" s="46"/>
      <c r="F13" s="40"/>
      <c r="G13" s="40"/>
      <c r="H13" s="40"/>
      <c r="I13" s="40"/>
      <c r="J13" s="102">
        <f t="shared" si="0"/>
        <v>0</v>
      </c>
      <c r="K13" s="42"/>
      <c r="L13" s="64"/>
      <c r="M13" s="64"/>
    </row>
    <row r="14" spans="1:13" s="103" customFormat="1" ht="31.5" customHeight="1">
      <c r="A14" s="45"/>
      <c r="B14" s="36"/>
      <c r="C14" s="36"/>
      <c r="D14" s="36"/>
      <c r="E14" s="46"/>
      <c r="F14" s="40"/>
      <c r="G14" s="40"/>
      <c r="H14" s="40"/>
      <c r="I14" s="40"/>
      <c r="J14" s="102">
        <f t="shared" si="0"/>
        <v>0</v>
      </c>
      <c r="K14" s="42"/>
      <c r="L14" s="64"/>
      <c r="M14" s="64"/>
    </row>
    <row r="15" spans="1:13" s="103" customFormat="1" ht="31.5" customHeight="1">
      <c r="A15" s="45"/>
      <c r="B15" s="36"/>
      <c r="C15" s="36"/>
      <c r="D15" s="36"/>
      <c r="E15" s="46"/>
      <c r="F15" s="40"/>
      <c r="G15" s="40"/>
      <c r="H15" s="40"/>
      <c r="I15" s="40"/>
      <c r="J15" s="102">
        <f t="shared" si="0"/>
        <v>0</v>
      </c>
      <c r="K15" s="42"/>
      <c r="L15" s="64"/>
      <c r="M15" s="64"/>
    </row>
    <row r="16" spans="1:13" s="103" customFormat="1" ht="31.5" customHeight="1">
      <c r="A16" s="45"/>
      <c r="B16" s="36"/>
      <c r="C16" s="36"/>
      <c r="D16" s="36"/>
      <c r="E16" s="46"/>
      <c r="F16" s="40"/>
      <c r="G16" s="40"/>
      <c r="H16" s="40"/>
      <c r="I16" s="40"/>
      <c r="J16" s="102">
        <f t="shared" si="0"/>
        <v>0</v>
      </c>
      <c r="K16" s="42"/>
      <c r="L16" s="64"/>
      <c r="M16" s="64"/>
    </row>
    <row r="17" spans="1:13" s="103" customFormat="1" ht="31.5" customHeight="1">
      <c r="A17" s="45"/>
      <c r="B17" s="36"/>
      <c r="C17" s="36"/>
      <c r="D17" s="36"/>
      <c r="E17" s="46"/>
      <c r="F17" s="40"/>
      <c r="G17" s="40"/>
      <c r="H17" s="40"/>
      <c r="I17" s="40"/>
      <c r="J17" s="102">
        <f t="shared" si="0"/>
        <v>0</v>
      </c>
      <c r="K17" s="42"/>
      <c r="L17" s="64"/>
      <c r="M17" s="64"/>
    </row>
    <row r="18" spans="1:13" s="103" customFormat="1" ht="31.5" customHeight="1">
      <c r="A18" s="45"/>
      <c r="B18" s="36"/>
      <c r="C18" s="36"/>
      <c r="D18" s="36"/>
      <c r="E18" s="46"/>
      <c r="F18" s="40"/>
      <c r="G18" s="40"/>
      <c r="H18" s="40"/>
      <c r="I18" s="40"/>
      <c r="J18" s="102">
        <f t="shared" si="0"/>
        <v>0</v>
      </c>
      <c r="K18" s="42"/>
      <c r="L18" s="64"/>
      <c r="M18" s="64"/>
    </row>
    <row r="19" spans="1:13" s="103" customFormat="1" ht="31.5" customHeight="1">
      <c r="A19" s="45"/>
      <c r="B19" s="36"/>
      <c r="C19" s="36"/>
      <c r="D19" s="36"/>
      <c r="E19" s="46"/>
      <c r="F19" s="40"/>
      <c r="G19" s="40"/>
      <c r="H19" s="40"/>
      <c r="I19" s="40"/>
      <c r="J19" s="102">
        <f t="shared" si="0"/>
        <v>0</v>
      </c>
      <c r="K19" s="42"/>
      <c r="L19" s="64"/>
      <c r="M19" s="64"/>
    </row>
    <row r="20" spans="1:13" s="103" customFormat="1" ht="31.5" customHeight="1">
      <c r="A20" s="45"/>
      <c r="B20" s="36"/>
      <c r="C20" s="36"/>
      <c r="D20" s="36"/>
      <c r="E20" s="46"/>
      <c r="F20" s="40"/>
      <c r="G20" s="40"/>
      <c r="H20" s="40"/>
      <c r="I20" s="40"/>
      <c r="J20" s="102">
        <f t="shared" si="0"/>
        <v>0</v>
      </c>
      <c r="K20" s="42"/>
      <c r="L20" s="64"/>
      <c r="M20" s="64"/>
    </row>
    <row r="21" spans="1:13" s="103" customFormat="1" ht="31.5" customHeight="1">
      <c r="A21" s="45"/>
      <c r="B21" s="36"/>
      <c r="C21" s="36"/>
      <c r="D21" s="36"/>
      <c r="E21" s="46"/>
      <c r="F21" s="40"/>
      <c r="G21" s="40"/>
      <c r="H21" s="40"/>
      <c r="I21" s="40"/>
      <c r="J21" s="102">
        <f t="shared" si="0"/>
        <v>0</v>
      </c>
      <c r="K21" s="42"/>
      <c r="L21" s="64"/>
      <c r="M21" s="64"/>
    </row>
    <row r="22" spans="1:13" s="103" customFormat="1" ht="31.5" customHeight="1">
      <c r="A22" s="45"/>
      <c r="B22" s="36"/>
      <c r="C22" s="36"/>
      <c r="D22" s="36"/>
      <c r="E22" s="46"/>
      <c r="F22" s="40"/>
      <c r="G22" s="40"/>
      <c r="H22" s="40"/>
      <c r="I22" s="40"/>
      <c r="J22" s="102">
        <f t="shared" si="0"/>
        <v>0</v>
      </c>
      <c r="K22" s="42"/>
      <c r="L22" s="64"/>
      <c r="M22" s="64"/>
    </row>
    <row r="23" spans="1:13" s="103" customFormat="1" ht="31.5" customHeight="1">
      <c r="A23" s="45"/>
      <c r="B23" s="36"/>
      <c r="C23" s="36"/>
      <c r="D23" s="36"/>
      <c r="E23" s="46"/>
      <c r="F23" s="40"/>
      <c r="G23" s="40"/>
      <c r="H23" s="40"/>
      <c r="I23" s="40"/>
      <c r="J23" s="102">
        <f t="shared" si="0"/>
        <v>0</v>
      </c>
      <c r="K23" s="42"/>
      <c r="L23" s="64"/>
      <c r="M23" s="64"/>
    </row>
    <row r="24" spans="1:13" s="103" customFormat="1" ht="31.5" customHeight="1">
      <c r="A24" s="45"/>
      <c r="B24" s="36"/>
      <c r="C24" s="36"/>
      <c r="D24" s="36"/>
      <c r="E24" s="46"/>
      <c r="F24" s="40"/>
      <c r="G24" s="40"/>
      <c r="H24" s="40"/>
      <c r="I24" s="40"/>
      <c r="J24" s="102">
        <f t="shared" si="0"/>
        <v>0</v>
      </c>
      <c r="K24" s="42"/>
      <c r="L24" s="64"/>
      <c r="M24" s="64"/>
    </row>
    <row r="25" spans="1:13" s="103" customFormat="1" ht="31.5" customHeight="1">
      <c r="A25" s="45"/>
      <c r="B25" s="36"/>
      <c r="C25" s="36"/>
      <c r="D25" s="36"/>
      <c r="E25" s="46"/>
      <c r="F25" s="40"/>
      <c r="G25" s="40"/>
      <c r="H25" s="40"/>
      <c r="I25" s="40"/>
      <c r="J25" s="102">
        <f t="shared" si="0"/>
        <v>0</v>
      </c>
      <c r="K25" s="42"/>
      <c r="L25" s="64"/>
      <c r="M25" s="64"/>
    </row>
    <row r="26" spans="1:13" s="103" customFormat="1" ht="31.5" customHeight="1">
      <c r="A26" s="45"/>
      <c r="B26" s="36"/>
      <c r="C26" s="36"/>
      <c r="D26" s="36"/>
      <c r="E26" s="44"/>
      <c r="F26" s="40"/>
      <c r="G26" s="40"/>
      <c r="H26" s="40"/>
      <c r="I26" s="40"/>
      <c r="J26" s="102">
        <f t="shared" si="0"/>
        <v>0</v>
      </c>
      <c r="K26" s="42"/>
      <c r="L26" s="64"/>
      <c r="M26" s="64"/>
    </row>
  </sheetData>
  <sheetProtection sheet="1" objects="1" scenarios="1" formatRows="0" insertRows="0" deleteRows="0" selectLockedCells="1"/>
  <mergeCells count="13">
    <mergeCell ref="M3:M4"/>
    <mergeCell ref="E3:E4"/>
    <mergeCell ref="H1:J1"/>
    <mergeCell ref="A1:E1"/>
    <mergeCell ref="K1:L1"/>
    <mergeCell ref="F1:G1"/>
    <mergeCell ref="A3:A4"/>
    <mergeCell ref="B3:B4"/>
    <mergeCell ref="C3:C4"/>
    <mergeCell ref="D3:D4"/>
    <mergeCell ref="F3:J3"/>
    <mergeCell ref="K3:K4"/>
    <mergeCell ref="L3:L4"/>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9" r:id="rId1"/>
  <headerFooter alignWithMargins="0">
    <oddFooter>&amp;CSeite &amp;P von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H30"/>
  <sheetViews>
    <sheetView zoomScale="96" zoomScaleNormal="96" zoomScalePageLayoutView="55" workbookViewId="0" topLeftCell="A1">
      <selection activeCell="C10" sqref="C10"/>
    </sheetView>
  </sheetViews>
  <sheetFormatPr defaultColWidth="11.421875" defaultRowHeight="12.75"/>
  <cols>
    <col min="1" max="1" width="5.28125" style="2" customWidth="1"/>
    <col min="2" max="2" width="13.7109375" style="2" customWidth="1"/>
    <col min="3" max="3" width="14.00390625" style="2" customWidth="1"/>
    <col min="4" max="4" width="23.140625" style="2" customWidth="1"/>
    <col min="5" max="5" width="13.00390625" style="2" customWidth="1"/>
    <col min="6" max="7" width="13.7109375" style="2" customWidth="1"/>
    <col min="8" max="8" width="22.8515625" style="2" customWidth="1"/>
    <col min="9" max="16384" width="11.421875" style="2" customWidth="1"/>
  </cols>
  <sheetData>
    <row r="1" spans="2:7" ht="17.25" customHeight="1">
      <c r="B1" s="245" t="str">
        <f>CONCATENATE("Name:  ",'Allg. Angaben'!C6,",  ",'Allg. Angaben'!C7,"   ")</f>
        <v>Name:  ,     </v>
      </c>
      <c r="C1" s="246"/>
      <c r="D1" s="246"/>
      <c r="E1" s="246"/>
      <c r="F1" s="246"/>
      <c r="G1" s="247"/>
    </row>
    <row r="2" spans="2:7" ht="15.75">
      <c r="B2" s="254" t="s">
        <v>8</v>
      </c>
      <c r="C2" s="255"/>
      <c r="D2" s="255"/>
      <c r="E2" s="255"/>
      <c r="F2" s="255"/>
      <c r="G2" s="256"/>
    </row>
    <row r="3" spans="2:7" ht="15.75">
      <c r="B3" s="71"/>
      <c r="C3" s="72"/>
      <c r="D3" s="72"/>
      <c r="E3" s="73"/>
      <c r="F3" s="71"/>
      <c r="G3" s="71"/>
    </row>
    <row r="4" spans="2:7" s="75" customFormat="1" ht="83.25" customHeight="1">
      <c r="B4" s="191" t="s">
        <v>66</v>
      </c>
      <c r="C4" s="191"/>
      <c r="D4" s="191"/>
      <c r="E4" s="191"/>
      <c r="F4" s="74"/>
      <c r="G4" s="150"/>
    </row>
    <row r="5" spans="2:7" ht="25.5">
      <c r="B5" s="76"/>
      <c r="G5" s="77" t="s">
        <v>9</v>
      </c>
    </row>
    <row r="6" spans="2:7" ht="27.75" customHeight="1">
      <c r="B6" s="276" t="s">
        <v>139</v>
      </c>
      <c r="C6" s="277"/>
      <c r="D6" s="277"/>
      <c r="E6" s="278"/>
      <c r="F6" s="78">
        <f>'Allg. Angaben'!$H$33+'1. Tätigk. am RP'!$I$2+'2. U-Beratung'!$J$2+'3. QE'!$J$2+'4. LFB'!$J$2+'5. U-Berichte'!$J$2+'6. Prüfungen '!$J$2+'7. Sonstiges'!$J$2+'8. PS-Aufsicht'!$J$2</f>
        <v>0</v>
      </c>
      <c r="G6" s="79"/>
    </row>
    <row r="7" spans="2:7" ht="27.75" customHeight="1">
      <c r="B7" s="276" t="s">
        <v>140</v>
      </c>
      <c r="C7" s="277"/>
      <c r="D7" s="277"/>
      <c r="E7" s="278"/>
      <c r="F7" s="78">
        <f>'1. Tätigk. am RP'!$J$2+'2. U-Beratung'!$K$2+'3. QE'!$K$2+'4. LFB'!$K$2+'5. U-Berichte'!$K$2+'6. Prüfungen '!$K$2+'7. Sonstiges'!$K$2+'8. PS-Aufsicht'!$K$2</f>
        <v>0</v>
      </c>
      <c r="G7" s="79"/>
    </row>
    <row r="8" spans="2:7" ht="55.5" customHeight="1">
      <c r="B8" s="276" t="s">
        <v>17</v>
      </c>
      <c r="C8" s="277"/>
      <c r="D8" s="80" t="s">
        <v>19</v>
      </c>
      <c r="E8" s="107">
        <f>IF('Allg. Angaben'!G17="X",1.71,IF('Allg. Angaben'!G18="X",1.65,1.85))</f>
        <v>1.85</v>
      </c>
      <c r="F8" s="78">
        <f>ROUND(F7*E8,1)</f>
        <v>0</v>
      </c>
      <c r="G8" s="79"/>
    </row>
    <row r="9" spans="2:7" ht="27.75" customHeight="1">
      <c r="B9" s="279" t="s">
        <v>75</v>
      </c>
      <c r="C9" s="279"/>
      <c r="D9" s="279"/>
      <c r="E9" s="279"/>
      <c r="F9" s="78">
        <f>F6-F8</f>
        <v>0</v>
      </c>
      <c r="G9" s="79"/>
    </row>
    <row r="10" spans="2:7" ht="39" customHeight="1">
      <c r="B10" s="81" t="s">
        <v>16</v>
      </c>
      <c r="C10" s="106"/>
      <c r="D10" s="248" t="s">
        <v>20</v>
      </c>
      <c r="E10" s="249"/>
      <c r="F10" s="78">
        <f>IF(C10="",0,(ROUND(F9/C10,1)))</f>
        <v>0</v>
      </c>
      <c r="G10" s="79"/>
    </row>
    <row r="11" spans="2:7" ht="27.75" customHeight="1">
      <c r="B11" s="250" t="s">
        <v>119</v>
      </c>
      <c r="C11" s="251"/>
      <c r="D11" s="251"/>
      <c r="E11" s="251"/>
      <c r="F11" s="112">
        <v>0</v>
      </c>
      <c r="G11" s="79"/>
    </row>
    <row r="12" spans="2:7" ht="27.75" customHeight="1" thickBot="1">
      <c r="B12" s="268" t="s">
        <v>10</v>
      </c>
      <c r="C12" s="268"/>
      <c r="D12" s="268"/>
      <c r="E12" s="268"/>
      <c r="F12" s="82">
        <f>ROUND(SUM(F10:F11),1)</f>
        <v>0</v>
      </c>
      <c r="G12" s="83"/>
    </row>
    <row r="13" spans="2:7" ht="27.75" customHeight="1" thickBot="1">
      <c r="B13" s="269" t="s">
        <v>11</v>
      </c>
      <c r="C13" s="270"/>
      <c r="D13" s="270"/>
      <c r="E13" s="270"/>
      <c r="F13" s="84">
        <f>ROUNDDOWN(F12/5,1)*5</f>
        <v>0</v>
      </c>
      <c r="G13" s="85"/>
    </row>
    <row r="14" spans="2:7" ht="27.75" customHeight="1" thickBot="1">
      <c r="B14" s="271" t="s">
        <v>12</v>
      </c>
      <c r="C14" s="272"/>
      <c r="D14" s="272"/>
      <c r="E14" s="272"/>
      <c r="F14" s="86">
        <f>F12-F13</f>
        <v>0</v>
      </c>
      <c r="G14" s="87"/>
    </row>
    <row r="15" ht="12.75">
      <c r="B15" s="76"/>
    </row>
    <row r="16" ht="13.5" thickBot="1">
      <c r="B16" s="76"/>
    </row>
    <row r="17" spans="2:7" ht="92.25" customHeight="1">
      <c r="B17" s="257" t="s">
        <v>63</v>
      </c>
      <c r="C17" s="258"/>
      <c r="D17" s="258"/>
      <c r="E17" s="258"/>
      <c r="F17" s="258"/>
      <c r="G17" s="259"/>
    </row>
    <row r="18" spans="2:7" ht="48" customHeight="1">
      <c r="B18" s="260"/>
      <c r="C18" s="261"/>
      <c r="D18" s="24"/>
      <c r="E18" s="273"/>
      <c r="F18" s="274"/>
      <c r="G18" s="275"/>
    </row>
    <row r="19" spans="2:7" ht="12.75">
      <c r="B19" s="262" t="s">
        <v>4</v>
      </c>
      <c r="C19" s="263"/>
      <c r="D19" s="24"/>
      <c r="E19" s="263" t="s">
        <v>13</v>
      </c>
      <c r="F19" s="263"/>
      <c r="G19" s="267"/>
    </row>
    <row r="20" spans="2:7" ht="12.75">
      <c r="B20" s="88"/>
      <c r="C20" s="24"/>
      <c r="D20" s="24"/>
      <c r="E20" s="89"/>
      <c r="F20" s="89"/>
      <c r="G20" s="90"/>
    </row>
    <row r="21" spans="2:7" ht="12.75">
      <c r="B21" s="88"/>
      <c r="C21" s="114" t="s">
        <v>14</v>
      </c>
      <c r="D21" s="114"/>
      <c r="E21" s="114"/>
      <c r="F21" s="114"/>
      <c r="G21" s="90"/>
    </row>
    <row r="22" spans="2:7" ht="13.5" thickBot="1">
      <c r="B22" s="91"/>
      <c r="C22" s="3"/>
      <c r="D22" s="3"/>
      <c r="E22" s="3"/>
      <c r="F22" s="3"/>
      <c r="G22" s="4"/>
    </row>
    <row r="23" ht="12.75">
      <c r="B23" s="76"/>
    </row>
    <row r="24" ht="12.75">
      <c r="B24" s="76"/>
    </row>
    <row r="25" ht="29.25" customHeight="1" thickBot="1">
      <c r="B25" s="76" t="s">
        <v>15</v>
      </c>
    </row>
    <row r="26" spans="2:7" ht="73.5" customHeight="1" thickBot="1">
      <c r="B26" s="264"/>
      <c r="C26" s="265"/>
      <c r="D26" s="265"/>
      <c r="E26" s="265"/>
      <c r="F26" s="265"/>
      <c r="G26" s="266"/>
    </row>
    <row r="27" spans="2:7" ht="12.75">
      <c r="B27" s="92"/>
      <c r="C27" s="92"/>
      <c r="D27" s="92"/>
      <c r="E27" s="92"/>
      <c r="F27" s="92"/>
      <c r="G27" s="92"/>
    </row>
    <row r="29" spans="2:8" s="93" customFormat="1" ht="36" customHeight="1">
      <c r="B29" s="252" t="s">
        <v>105</v>
      </c>
      <c r="C29" s="253"/>
      <c r="D29" s="253"/>
      <c r="E29" s="253"/>
      <c r="F29" s="253"/>
      <c r="G29" s="253"/>
      <c r="H29" s="75"/>
    </row>
    <row r="30" s="93" customFormat="1" ht="23.25" customHeight="1">
      <c r="B30" s="31" t="s">
        <v>41</v>
      </c>
    </row>
  </sheetData>
  <sheetProtection sheet="1" objects="1" scenarios="1" selectLockedCells="1"/>
  <mergeCells count="19">
    <mergeCell ref="B7:E7"/>
    <mergeCell ref="B8:C8"/>
    <mergeCell ref="B9:E9"/>
    <mergeCell ref="B1:G1"/>
    <mergeCell ref="D10:E10"/>
    <mergeCell ref="B11:E11"/>
    <mergeCell ref="B29:G29"/>
    <mergeCell ref="B2:G2"/>
    <mergeCell ref="B17:G17"/>
    <mergeCell ref="B18:C18"/>
    <mergeCell ref="B19:C19"/>
    <mergeCell ref="B26:G26"/>
    <mergeCell ref="E19:G19"/>
    <mergeCell ref="B12:E12"/>
    <mergeCell ref="B13:E13"/>
    <mergeCell ref="B4:E4"/>
    <mergeCell ref="B14:E14"/>
    <mergeCell ref="E18:G18"/>
    <mergeCell ref="B6:E6"/>
  </mergeCells>
  <hyperlinks>
    <hyperlink ref="B30" r:id="rId1" display="Stephanie.Frank@rps.bwl.de"/>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3"/>
  <headerFooter alignWithMargins="0">
    <oddFooter>&amp;CSeite &amp;P von &amp;N</oddFoot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B1:M40"/>
  <sheetViews>
    <sheetView showGridLines="0" zoomScale="86" zoomScaleNormal="86" zoomScaleSheetLayoutView="85" zoomScalePageLayoutView="73" workbookViewId="0" topLeftCell="A1">
      <selection activeCell="B21" sqref="B21"/>
    </sheetView>
  </sheetViews>
  <sheetFormatPr defaultColWidth="10.7109375" defaultRowHeight="12.75"/>
  <cols>
    <col min="1" max="1" width="3.7109375" style="113" customWidth="1"/>
    <col min="2" max="2" width="76.140625" style="113" customWidth="1"/>
    <col min="3" max="3" width="15.8515625" style="62" customWidth="1"/>
    <col min="4" max="4" width="57.421875" style="113" customWidth="1"/>
    <col min="5" max="10" width="10.7109375" style="113" customWidth="1"/>
    <col min="11" max="11" width="7.140625" style="113" customWidth="1"/>
    <col min="12" max="16384" width="10.7109375" style="113" customWidth="1"/>
  </cols>
  <sheetData>
    <row r="1" spans="2:7" s="2" customFormat="1" ht="17.25" customHeight="1" thickBot="1">
      <c r="B1" s="280" t="str">
        <f>CONCATENATE("Name:  ",'Allg. Angaben'!C6,",  ",'Allg. Angaben'!C7,"   ")</f>
        <v>Name:  ,     </v>
      </c>
      <c r="C1" s="281"/>
      <c r="D1" s="151"/>
      <c r="E1" s="151"/>
      <c r="F1" s="151"/>
      <c r="G1" s="151"/>
    </row>
    <row r="2" spans="2:13" ht="54" customHeight="1" thickBot="1">
      <c r="B2" s="119" t="s">
        <v>154</v>
      </c>
      <c r="C2" s="130">
        <f>'Allg. Angaben'!I4</f>
        <v>0</v>
      </c>
      <c r="D2" s="162" t="str">
        <f>IF(C2=0," Eingabe auf dem Blatt ALLGEMEINE ANGABEN fehlt","")</f>
        <v> Eingabe auf dem Blatt ALLGEMEINE ANGABEN fehlt</v>
      </c>
      <c r="E2" s="140"/>
      <c r="F2" s="140"/>
      <c r="G2" s="140"/>
      <c r="H2" s="140"/>
      <c r="I2" s="140"/>
      <c r="J2" s="140"/>
      <c r="K2" s="140"/>
      <c r="L2" s="140"/>
      <c r="M2" s="140"/>
    </row>
    <row r="3" spans="2:13" ht="28.5" customHeight="1">
      <c r="B3" s="115" t="s">
        <v>69</v>
      </c>
      <c r="C3" s="163">
        <f>'Allg. Angaben'!E20</f>
        <v>0</v>
      </c>
      <c r="D3" s="162" t="str">
        <f>IF(C3=0," Eingabe auf dem Blatt ALLGEMEINE ANGABEN fehlt","")</f>
        <v> Eingabe auf dem Blatt ALLGEMEINE ANGABEN fehlt</v>
      </c>
      <c r="F3" s="140"/>
      <c r="G3" s="140"/>
      <c r="H3" s="140"/>
      <c r="I3" s="140"/>
      <c r="J3" s="140"/>
      <c r="K3" s="140"/>
      <c r="L3" s="140"/>
      <c r="M3" s="140"/>
    </row>
    <row r="4" spans="2:13" ht="28.5" customHeight="1">
      <c r="B4" s="115" t="s">
        <v>133</v>
      </c>
      <c r="C4" s="163">
        <f>'Allg. Angaben'!E20-'Allg. Angaben'!E21</f>
        <v>0</v>
      </c>
      <c r="D4" s="162" t="str">
        <f>IF(C4=C3," Keine Freistellung im lfd. SJ?  Wenn ja, bitte Eingabe
 auf dem Blatt ALLGEMEINE ANGABEN eintragen","")</f>
        <v> Keine Freistellung im lfd. SJ?  Wenn ja, bitte Eingabe
 auf dem Blatt ALLGEMEINE ANGABEN eintragen</v>
      </c>
      <c r="F4" s="140"/>
      <c r="G4" s="140"/>
      <c r="H4" s="140"/>
      <c r="I4" s="140"/>
      <c r="J4" s="140"/>
      <c r="K4" s="140"/>
      <c r="L4" s="140"/>
      <c r="M4" s="140"/>
    </row>
    <row r="5" spans="2:13" ht="28.5" customHeight="1" thickBot="1">
      <c r="B5" s="115" t="s">
        <v>134</v>
      </c>
      <c r="C5" s="131">
        <f>'Allg. Angaben'!F24</f>
        <v>0</v>
      </c>
      <c r="D5" s="162" t="str">
        <f>IF(AND('Allg. Angaben'!F23="",'Allg. Angaben'!F24="")," Bugwelle auf dem Blatt ALLGEMEINE ANGABEN fehlt","")</f>
        <v> Bugwelle auf dem Blatt ALLGEMEINE ANGABEN fehlt</v>
      </c>
      <c r="F5" s="140"/>
      <c r="G5" s="140"/>
      <c r="H5" s="140"/>
      <c r="I5" s="140"/>
      <c r="J5" s="140"/>
      <c r="K5" s="140"/>
      <c r="L5" s="140"/>
      <c r="M5" s="140"/>
    </row>
    <row r="6" spans="2:13" ht="31.5" customHeight="1" thickBot="1">
      <c r="B6" s="118" t="s">
        <v>104</v>
      </c>
      <c r="C6" s="117" t="s">
        <v>74</v>
      </c>
      <c r="E6" s="140"/>
      <c r="F6" s="140"/>
      <c r="G6" s="140"/>
      <c r="H6" s="140"/>
      <c r="I6" s="140"/>
      <c r="J6" s="140"/>
      <c r="K6" s="140"/>
      <c r="L6" s="140"/>
      <c r="M6" s="140"/>
    </row>
    <row r="7" spans="2:13" s="70" customFormat="1" ht="24.75" customHeight="1">
      <c r="B7" s="36"/>
      <c r="C7" s="109"/>
      <c r="E7" s="140"/>
      <c r="F7" s="140"/>
      <c r="G7" s="140"/>
      <c r="H7" s="140"/>
      <c r="I7" s="140"/>
      <c r="J7" s="140"/>
      <c r="K7" s="140"/>
      <c r="L7" s="140"/>
      <c r="M7" s="140"/>
    </row>
    <row r="8" spans="2:13" s="70" customFormat="1" ht="24.75" customHeight="1">
      <c r="B8" s="36"/>
      <c r="C8" s="109"/>
      <c r="E8" s="140"/>
      <c r="F8" s="140"/>
      <c r="G8" s="140"/>
      <c r="H8" s="140"/>
      <c r="I8" s="140"/>
      <c r="J8" s="140"/>
      <c r="K8" s="140"/>
      <c r="L8" s="140"/>
      <c r="M8" s="140"/>
    </row>
    <row r="9" spans="2:13" s="70" customFormat="1" ht="24.75" customHeight="1">
      <c r="B9" s="36"/>
      <c r="C9" s="109"/>
      <c r="E9" s="140"/>
      <c r="F9" s="140"/>
      <c r="G9" s="140"/>
      <c r="H9" s="140"/>
      <c r="I9" s="140"/>
      <c r="J9" s="140"/>
      <c r="K9" s="140"/>
      <c r="L9" s="140"/>
      <c r="M9" s="140"/>
    </row>
    <row r="10" spans="2:13" s="70" customFormat="1" ht="24.75" customHeight="1">
      <c r="B10" s="36"/>
      <c r="C10" s="109"/>
      <c r="E10" s="140"/>
      <c r="F10" s="140"/>
      <c r="G10" s="140"/>
      <c r="H10" s="140"/>
      <c r="I10" s="140"/>
      <c r="J10" s="140"/>
      <c r="K10" s="140"/>
      <c r="L10" s="140"/>
      <c r="M10" s="140"/>
    </row>
    <row r="11" spans="2:13" s="70" customFormat="1" ht="24.75" customHeight="1">
      <c r="B11" s="36"/>
      <c r="C11" s="109"/>
      <c r="E11" s="140"/>
      <c r="F11" s="140"/>
      <c r="G11" s="140"/>
      <c r="H11" s="140"/>
      <c r="I11" s="140"/>
      <c r="J11" s="140"/>
      <c r="K11" s="140"/>
      <c r="L11" s="140"/>
      <c r="M11" s="140"/>
    </row>
    <row r="12" spans="2:13" s="70" customFormat="1" ht="24.75" customHeight="1" thickBot="1">
      <c r="B12" s="36"/>
      <c r="C12" s="109"/>
      <c r="E12" s="140"/>
      <c r="F12" s="140"/>
      <c r="G12" s="140"/>
      <c r="H12" s="140"/>
      <c r="I12" s="140"/>
      <c r="J12" s="140"/>
      <c r="K12" s="140"/>
      <c r="L12" s="140"/>
      <c r="M12" s="140"/>
    </row>
    <row r="13" spans="2:13" ht="31.5" customHeight="1" thickBot="1">
      <c r="B13" s="118" t="s">
        <v>67</v>
      </c>
      <c r="C13" s="117" t="s">
        <v>74</v>
      </c>
      <c r="E13" s="140"/>
      <c r="F13" s="140"/>
      <c r="G13" s="140"/>
      <c r="H13" s="140"/>
      <c r="I13" s="140"/>
      <c r="J13" s="140"/>
      <c r="K13" s="140"/>
      <c r="L13" s="140"/>
      <c r="M13" s="140"/>
    </row>
    <row r="14" spans="2:13" s="70" customFormat="1" ht="24.75" customHeight="1">
      <c r="B14" s="36"/>
      <c r="C14" s="109"/>
      <c r="E14" s="140"/>
      <c r="F14" s="140"/>
      <c r="G14" s="140"/>
      <c r="H14" s="140"/>
      <c r="I14" s="140"/>
      <c r="J14" s="140"/>
      <c r="K14" s="140"/>
      <c r="L14" s="140"/>
      <c r="M14" s="140"/>
    </row>
    <row r="15" spans="2:13" s="70" customFormat="1" ht="24.75" customHeight="1">
      <c r="B15" s="36"/>
      <c r="C15" s="109"/>
      <c r="E15" s="140"/>
      <c r="F15" s="140"/>
      <c r="G15" s="140"/>
      <c r="H15" s="140"/>
      <c r="I15" s="140"/>
      <c r="J15" s="140"/>
      <c r="K15" s="140"/>
      <c r="L15" s="140"/>
      <c r="M15" s="140"/>
    </row>
    <row r="16" spans="2:13" s="70" customFormat="1" ht="24.75" customHeight="1">
      <c r="B16" s="36"/>
      <c r="C16" s="109"/>
      <c r="E16" s="140"/>
      <c r="F16" s="140"/>
      <c r="G16" s="140"/>
      <c r="H16" s="140"/>
      <c r="I16" s="140"/>
      <c r="J16" s="140"/>
      <c r="K16" s="140"/>
      <c r="L16" s="140"/>
      <c r="M16" s="140"/>
    </row>
    <row r="17" spans="2:13" s="70" customFormat="1" ht="24.75" customHeight="1">
      <c r="B17" s="36"/>
      <c r="C17" s="109"/>
      <c r="E17" s="140"/>
      <c r="F17" s="140"/>
      <c r="G17" s="140"/>
      <c r="H17" s="140"/>
      <c r="I17" s="140"/>
      <c r="J17" s="140"/>
      <c r="K17" s="140"/>
      <c r="L17" s="140"/>
      <c r="M17" s="140"/>
    </row>
    <row r="18" spans="2:13" s="70" customFormat="1" ht="24.75" customHeight="1">
      <c r="B18" s="36"/>
      <c r="C18" s="109"/>
      <c r="E18" s="140"/>
      <c r="F18" s="140"/>
      <c r="G18" s="140"/>
      <c r="H18" s="140"/>
      <c r="I18" s="140"/>
      <c r="J18" s="140"/>
      <c r="K18" s="140"/>
      <c r="L18" s="140"/>
      <c r="M18" s="140"/>
    </row>
    <row r="19" spans="2:13" s="70" customFormat="1" ht="24.75" customHeight="1" thickBot="1">
      <c r="B19" s="36"/>
      <c r="C19" s="109"/>
      <c r="E19" s="140"/>
      <c r="F19" s="140"/>
      <c r="G19" s="140"/>
      <c r="H19" s="140"/>
      <c r="I19" s="140"/>
      <c r="J19" s="140"/>
      <c r="K19" s="140"/>
      <c r="L19" s="140"/>
      <c r="M19" s="140"/>
    </row>
    <row r="20" spans="2:3" ht="41.25" customHeight="1" thickBot="1">
      <c r="B20" s="116" t="s">
        <v>68</v>
      </c>
      <c r="C20" s="117" t="s">
        <v>74</v>
      </c>
    </row>
    <row r="21" spans="2:3" s="70" customFormat="1" ht="24.75" customHeight="1">
      <c r="B21" s="36"/>
      <c r="C21" s="109"/>
    </row>
    <row r="22" spans="2:3" s="70" customFormat="1" ht="24.75" customHeight="1">
      <c r="B22" s="36"/>
      <c r="C22" s="109"/>
    </row>
    <row r="23" spans="2:3" s="70" customFormat="1" ht="24.75" customHeight="1">
      <c r="B23" s="36"/>
      <c r="C23" s="109"/>
    </row>
    <row r="24" spans="2:3" s="70" customFormat="1" ht="24.75" customHeight="1">
      <c r="B24" s="36"/>
      <c r="C24" s="109"/>
    </row>
    <row r="25" spans="2:3" s="70" customFormat="1" ht="24.75" customHeight="1">
      <c r="B25" s="36"/>
      <c r="C25" s="109"/>
    </row>
    <row r="26" spans="2:3" s="70" customFormat="1" ht="24.75" customHeight="1" thickBot="1">
      <c r="B26" s="36"/>
      <c r="C26" s="109"/>
    </row>
    <row r="27" spans="2:3" ht="37.5" customHeight="1" thickBot="1">
      <c r="B27" s="152" t="s">
        <v>117</v>
      </c>
      <c r="C27" s="110">
        <f>C5-(C3-(C4+SUM(C7:C12)+SUM(C14:C19)+SUM(C21:C26)))</f>
        <v>0</v>
      </c>
    </row>
    <row r="37" ht="12.75">
      <c r="C37" s="65"/>
    </row>
    <row r="38" ht="12.75">
      <c r="C38" s="65"/>
    </row>
    <row r="39" ht="12.75">
      <c r="C39" s="65"/>
    </row>
    <row r="40" ht="12.75">
      <c r="C40" s="65"/>
    </row>
    <row r="46" ht="29.25" customHeight="1"/>
  </sheetData>
  <sheetProtection password="AF43" sheet="1" objects="1" scenarios="1" insertRows="0" deleteRows="0" selectLockedCells="1"/>
  <mergeCells count="1">
    <mergeCell ref="B1:C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9" r:id="rId1"/>
  <headerFooter alignWithMargins="0">
    <oddFooter>&amp;CSeite &amp;P von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37"/>
  <sheetViews>
    <sheetView zoomScale="91" zoomScaleNormal="91" zoomScaleSheetLayoutView="85" zoomScalePageLayoutView="42" workbookViewId="0" topLeftCell="A22">
      <selection activeCell="H35" sqref="H35"/>
    </sheetView>
  </sheetViews>
  <sheetFormatPr defaultColWidth="10.7109375" defaultRowHeight="12.75"/>
  <cols>
    <col min="1" max="4" width="14.00390625" style="66" customWidth="1"/>
    <col min="5" max="5" width="14.140625" style="66" customWidth="1"/>
    <col min="6" max="6" width="17.140625" style="66" customWidth="1"/>
    <col min="7" max="7" width="14.57421875" style="66" customWidth="1"/>
    <col min="8" max="8" width="14.00390625" style="66" customWidth="1"/>
    <col min="9" max="9" width="34.00390625" style="66" customWidth="1"/>
    <col min="10" max="16384" width="10.7109375" style="66" customWidth="1"/>
  </cols>
  <sheetData>
    <row r="1" ht="27.75" customHeight="1" thickBot="1">
      <c r="I1" s="59" t="s">
        <v>44</v>
      </c>
    </row>
    <row r="2" spans="1:9" s="47" customFormat="1" ht="56.25" customHeight="1" thickBot="1" thickTop="1">
      <c r="A2" s="29">
        <f>C12</f>
        <v>0</v>
      </c>
      <c r="B2" s="29"/>
      <c r="C2" s="29"/>
      <c r="D2" s="29"/>
      <c r="E2" s="29"/>
      <c r="F2" s="29"/>
      <c r="G2" s="29"/>
      <c r="H2" s="30" t="s">
        <v>65</v>
      </c>
      <c r="I2" s="57" t="s">
        <v>73</v>
      </c>
    </row>
    <row r="3" spans="1:9" ht="27.75" customHeight="1" thickBot="1" thickTop="1">
      <c r="A3" s="12"/>
      <c r="B3" s="13"/>
      <c r="C3" s="13"/>
      <c r="D3" s="13"/>
      <c r="E3" s="13"/>
      <c r="F3" s="13"/>
      <c r="G3" s="13"/>
      <c r="H3" s="13"/>
      <c r="I3" s="13"/>
    </row>
    <row r="4" spans="2:16" ht="23.25" customHeight="1" thickBot="1">
      <c r="B4" s="146" t="s">
        <v>170</v>
      </c>
      <c r="D4" s="147"/>
      <c r="E4" s="147"/>
      <c r="F4" s="147"/>
      <c r="G4" s="147"/>
      <c r="H4" s="147"/>
      <c r="I4" s="96"/>
      <c r="J4" s="32"/>
      <c r="K4" s="32"/>
      <c r="L4" s="32"/>
      <c r="M4" s="32"/>
      <c r="N4" s="32"/>
      <c r="O4" s="32"/>
      <c r="P4" s="32"/>
    </row>
    <row r="5" spans="8:9" ht="23.25" customHeight="1" thickBot="1">
      <c r="H5" s="56" t="s">
        <v>152</v>
      </c>
      <c r="I5" s="55" t="s">
        <v>64</v>
      </c>
    </row>
    <row r="6" spans="1:9" s="144" customFormat="1" ht="23.25" customHeight="1" thickBot="1">
      <c r="A6" s="164" t="s">
        <v>0</v>
      </c>
      <c r="B6" s="165"/>
      <c r="C6" s="145"/>
      <c r="D6" s="148"/>
      <c r="E6" s="148"/>
      <c r="F6" s="148"/>
      <c r="G6" s="148"/>
      <c r="H6" s="148"/>
      <c r="I6" s="149"/>
    </row>
    <row r="7" spans="1:9" s="144" customFormat="1" ht="23.25" customHeight="1" thickBot="1">
      <c r="A7" s="164" t="s">
        <v>151</v>
      </c>
      <c r="B7" s="165"/>
      <c r="C7" s="145"/>
      <c r="D7" s="148"/>
      <c r="E7" s="148"/>
      <c r="F7" s="148"/>
      <c r="G7" s="148"/>
      <c r="H7" s="148"/>
      <c r="I7" s="149"/>
    </row>
    <row r="8" spans="1:12" ht="23.25" customHeight="1" thickBot="1">
      <c r="A8" s="164" t="s">
        <v>1</v>
      </c>
      <c r="B8" s="176"/>
      <c r="C8" s="177"/>
      <c r="D8" s="179"/>
      <c r="E8" s="179"/>
      <c r="F8" s="179"/>
      <c r="G8" s="179"/>
      <c r="H8" s="179"/>
      <c r="I8" s="180"/>
      <c r="L8" s="58"/>
    </row>
    <row r="9" spans="1:9" ht="23.25" customHeight="1" thickBot="1">
      <c r="A9" s="164" t="s">
        <v>21</v>
      </c>
      <c r="B9" s="176"/>
      <c r="C9" s="177"/>
      <c r="D9" s="178"/>
      <c r="E9" s="67"/>
      <c r="F9" s="67"/>
      <c r="G9" s="33"/>
      <c r="H9" s="33"/>
      <c r="I9" s="15"/>
    </row>
    <row r="10" spans="1:9" ht="23.25" customHeight="1" thickBot="1">
      <c r="A10" s="164" t="s">
        <v>22</v>
      </c>
      <c r="B10" s="176"/>
      <c r="C10" s="177"/>
      <c r="D10" s="178"/>
      <c r="E10" s="68" t="s">
        <v>23</v>
      </c>
      <c r="F10" s="177"/>
      <c r="G10" s="178"/>
      <c r="H10" s="68" t="s">
        <v>24</v>
      </c>
      <c r="I10" s="54"/>
    </row>
    <row r="11" spans="1:9" ht="23.25" customHeight="1" thickBot="1">
      <c r="A11" s="164" t="s">
        <v>2</v>
      </c>
      <c r="B11" s="176"/>
      <c r="C11" s="181"/>
      <c r="D11" s="182"/>
      <c r="E11" s="182"/>
      <c r="F11" s="182"/>
      <c r="G11" s="182"/>
      <c r="H11" s="182"/>
      <c r="I11" s="183"/>
    </row>
    <row r="12" spans="1:9" ht="23.25" customHeight="1" thickBot="1">
      <c r="A12" s="164" t="s">
        <v>25</v>
      </c>
      <c r="B12" s="176"/>
      <c r="C12" s="168"/>
      <c r="D12" s="169"/>
      <c r="E12" s="169"/>
      <c r="F12" s="169"/>
      <c r="G12" s="169"/>
      <c r="H12" s="169"/>
      <c r="I12" s="170"/>
    </row>
    <row r="13" spans="1:9" ht="23.25" customHeight="1" thickBot="1">
      <c r="A13" s="164" t="s">
        <v>3</v>
      </c>
      <c r="B13" s="176"/>
      <c r="C13" s="168"/>
      <c r="D13" s="169"/>
      <c r="E13" s="169"/>
      <c r="F13" s="169"/>
      <c r="G13" s="169"/>
      <c r="H13" s="169"/>
      <c r="I13" s="170"/>
    </row>
    <row r="14" spans="2:9" ht="50.25" customHeight="1" thickBot="1">
      <c r="B14" s="14"/>
      <c r="C14" s="166"/>
      <c r="D14" s="167"/>
      <c r="F14" s="139"/>
      <c r="G14" s="140"/>
      <c r="H14" s="174" t="s">
        <v>150</v>
      </c>
      <c r="I14" s="175"/>
    </row>
    <row r="15" spans="1:7" ht="26.25" customHeight="1" thickBot="1">
      <c r="A15" s="164" t="s">
        <v>18</v>
      </c>
      <c r="B15" s="176"/>
      <c r="C15" s="1"/>
      <c r="D15" s="171" t="s">
        <v>146</v>
      </c>
      <c r="E15" s="172"/>
      <c r="F15" s="172"/>
      <c r="G15" s="173"/>
    </row>
    <row r="16" spans="1:8" s="121" customFormat="1" ht="7.5" customHeight="1" thickBot="1">
      <c r="A16" s="124"/>
      <c r="B16" s="134"/>
      <c r="C16" s="133"/>
      <c r="D16" s="134"/>
      <c r="E16" s="122"/>
      <c r="F16" s="122"/>
      <c r="G16" s="135"/>
      <c r="H16" s="15"/>
    </row>
    <row r="17" spans="1:10" ht="26.25" customHeight="1" thickBot="1">
      <c r="A17" s="14"/>
      <c r="B17" s="14"/>
      <c r="C17" s="1"/>
      <c r="D17" s="123" t="s">
        <v>147</v>
      </c>
      <c r="E17" s="122"/>
      <c r="F17" s="122"/>
      <c r="G17" s="141"/>
      <c r="H17" s="126" t="s">
        <v>145</v>
      </c>
      <c r="J17" s="17"/>
    </row>
    <row r="18" spans="2:10" ht="26.25" customHeight="1" thickBot="1">
      <c r="B18" s="14"/>
      <c r="C18" s="1"/>
      <c r="D18" s="171" t="s">
        <v>148</v>
      </c>
      <c r="E18" s="172"/>
      <c r="F18" s="172"/>
      <c r="G18" s="142"/>
      <c r="H18" s="126" t="s">
        <v>149</v>
      </c>
      <c r="J18" s="127"/>
    </row>
    <row r="19" spans="3:8" ht="48.75" customHeight="1" thickBot="1">
      <c r="C19" s="133"/>
      <c r="D19" s="133"/>
      <c r="E19" s="133"/>
      <c r="F19" s="133"/>
      <c r="H19" s="69"/>
    </row>
    <row r="20" spans="1:9" ht="34.5" customHeight="1" thickBot="1">
      <c r="A20" s="189" t="s">
        <v>26</v>
      </c>
      <c r="B20" s="190"/>
      <c r="C20" s="186" t="s">
        <v>135</v>
      </c>
      <c r="D20" s="187"/>
      <c r="E20" s="111"/>
      <c r="F20" s="143" t="str">
        <f>IF(E20="","      Deputat angeben","")</f>
        <v>      Deputat angeben</v>
      </c>
      <c r="H20" s="69"/>
      <c r="I20" s="69"/>
    </row>
    <row r="21" spans="1:9" ht="34.5" customHeight="1" thickBot="1">
      <c r="A21" s="14"/>
      <c r="B21" s="14"/>
      <c r="C21" s="188" t="s">
        <v>136</v>
      </c>
      <c r="D21" s="188"/>
      <c r="E21" s="111"/>
      <c r="F21" s="143" t="str">
        <f>IF(E21="","      Freistellung eintragen (Tätigkeiten als Fachberater/in bzw. Fachbetreuer/in)","")</f>
        <v>      Freistellung eintragen (Tätigkeiten als Fachberater/in bzw. Fachbetreuer/in)</v>
      </c>
      <c r="G21" s="137"/>
      <c r="I21" s="69"/>
    </row>
    <row r="22" spans="3:9" ht="18.75" customHeight="1" thickBot="1">
      <c r="C22" s="185"/>
      <c r="D22" s="185"/>
      <c r="E22" s="185"/>
      <c r="F22" s="185"/>
      <c r="G22" s="185"/>
      <c r="H22" s="185"/>
      <c r="I22" s="185"/>
    </row>
    <row r="23" spans="2:9" ht="36" customHeight="1" thickBot="1">
      <c r="B23" s="128"/>
      <c r="C23" s="191" t="s">
        <v>116</v>
      </c>
      <c r="D23" s="192"/>
      <c r="E23" s="19" t="s">
        <v>137</v>
      </c>
      <c r="F23" s="1"/>
      <c r="G23" s="143" t="str">
        <f>IF(AND(F24="",F23=""),"          Drop down anklicken, wenn keine Bugwelle vorhanden ist","")</f>
        <v>          Drop down anklicken, wenn keine Bugwelle vorhanden ist</v>
      </c>
      <c r="H23" s="140"/>
      <c r="I23" s="18"/>
    </row>
    <row r="24" spans="1:9" ht="36" customHeight="1" thickBot="1">
      <c r="A24" s="136"/>
      <c r="C24" s="20"/>
      <c r="D24" s="20"/>
      <c r="E24" s="19" t="s">
        <v>138</v>
      </c>
      <c r="F24" s="108"/>
      <c r="G24" s="143" t="str">
        <f>IF(AND(F24="",F23=""),"          U-Std. eintragen","")</f>
        <v>          U-Std. eintragen</v>
      </c>
      <c r="I24" s="18"/>
    </row>
    <row r="25" spans="2:9" s="121" customFormat="1" ht="69.75" customHeight="1" thickBot="1">
      <c r="B25" s="33" t="s">
        <v>27</v>
      </c>
      <c r="D25" s="120"/>
      <c r="E25" s="125"/>
      <c r="F25" s="125"/>
      <c r="G25" s="138"/>
      <c r="H25" s="125"/>
      <c r="I25" s="125"/>
    </row>
    <row r="26" spans="1:9" ht="27.75" customHeight="1" thickBot="1">
      <c r="A26" s="20"/>
      <c r="B26" s="20"/>
      <c r="D26" s="19" t="s">
        <v>28</v>
      </c>
      <c r="E26" s="11"/>
      <c r="F26" s="18" t="s">
        <v>30</v>
      </c>
      <c r="G26" s="16"/>
      <c r="H26" s="18" t="s">
        <v>35</v>
      </c>
      <c r="I26" s="34"/>
    </row>
    <row r="27" spans="1:9" ht="27.75" customHeight="1" thickBot="1">
      <c r="A27" s="20"/>
      <c r="B27" s="20"/>
      <c r="D27" s="21"/>
      <c r="E27" s="10"/>
      <c r="F27" s="18" t="s">
        <v>29</v>
      </c>
      <c r="G27" s="16"/>
      <c r="I27" s="34"/>
    </row>
    <row r="28" spans="1:9" ht="27.75" customHeight="1" thickBot="1">
      <c r="A28" s="20"/>
      <c r="B28" s="20"/>
      <c r="D28" s="21"/>
      <c r="E28" s="10"/>
      <c r="F28" s="18" t="s">
        <v>31</v>
      </c>
      <c r="G28" s="16"/>
      <c r="H28" s="19"/>
      <c r="I28" s="34"/>
    </row>
    <row r="29" spans="1:9" ht="27.75" customHeight="1" thickBot="1">
      <c r="A29" s="20"/>
      <c r="B29" s="20"/>
      <c r="D29" s="21"/>
      <c r="E29" s="10"/>
      <c r="F29" s="22" t="s">
        <v>32</v>
      </c>
      <c r="G29" s="16"/>
      <c r="I29" s="34"/>
    </row>
    <row r="30" spans="1:9" ht="27.75" customHeight="1" thickBot="1">
      <c r="A30" s="20"/>
      <c r="B30" s="20"/>
      <c r="D30" s="21"/>
      <c r="E30" s="10"/>
      <c r="F30" s="22" t="s">
        <v>33</v>
      </c>
      <c r="G30" s="16"/>
      <c r="H30" s="23"/>
      <c r="I30" s="34"/>
    </row>
    <row r="31" spans="1:9" ht="27.75" customHeight="1" thickBot="1">
      <c r="A31" s="20"/>
      <c r="B31" s="20"/>
      <c r="D31" s="21"/>
      <c r="E31" s="10"/>
      <c r="F31" s="22" t="s">
        <v>34</v>
      </c>
      <c r="G31" s="16"/>
      <c r="I31" s="34"/>
    </row>
    <row r="32" ht="27.75" customHeight="1" thickBot="1">
      <c r="A32" s="20"/>
    </row>
    <row r="33" spans="3:9" ht="27.75" customHeight="1" thickBot="1">
      <c r="C33" s="193" t="s">
        <v>141</v>
      </c>
      <c r="D33" s="194"/>
      <c r="E33" s="194"/>
      <c r="F33" s="194"/>
      <c r="G33" s="195"/>
      <c r="H33" s="111"/>
      <c r="I33" s="69" t="s">
        <v>46</v>
      </c>
    </row>
    <row r="34" spans="3:9" ht="27.75" customHeight="1" thickBot="1">
      <c r="C34" s="196" t="s">
        <v>142</v>
      </c>
      <c r="D34" s="197"/>
      <c r="E34" s="197"/>
      <c r="F34" s="197"/>
      <c r="G34" s="197"/>
      <c r="H34" s="132"/>
      <c r="I34" s="21"/>
    </row>
    <row r="35" spans="2:9" ht="27.75" customHeight="1" thickBot="1">
      <c r="B35" s="132"/>
      <c r="C35" s="193" t="s">
        <v>143</v>
      </c>
      <c r="D35" s="198"/>
      <c r="E35" s="198"/>
      <c r="F35" s="198"/>
      <c r="G35" s="199"/>
      <c r="H35" s="111"/>
      <c r="I35" s="69" t="s">
        <v>46</v>
      </c>
    </row>
    <row r="36" spans="1:9" s="121" customFormat="1" ht="42" customHeight="1">
      <c r="A36" s="129"/>
      <c r="B36" s="129"/>
      <c r="C36" s="129"/>
      <c r="D36" s="129"/>
      <c r="E36" s="129"/>
      <c r="F36" s="129"/>
      <c r="G36" s="129"/>
      <c r="H36" s="129"/>
      <c r="I36" s="127"/>
    </row>
    <row r="37" spans="1:9" ht="57" customHeight="1">
      <c r="A37" s="184" t="s">
        <v>144</v>
      </c>
      <c r="B37" s="184"/>
      <c r="C37" s="184"/>
      <c r="D37" s="184"/>
      <c r="E37" s="184"/>
      <c r="F37" s="184"/>
      <c r="G37" s="184"/>
      <c r="H37" s="184"/>
      <c r="I37" s="184"/>
    </row>
  </sheetData>
  <sheetProtection sheet="1" objects="1" scenarios="1" selectLockedCells="1"/>
  <mergeCells count="29">
    <mergeCell ref="A9:B9"/>
    <mergeCell ref="C11:I11"/>
    <mergeCell ref="C12:I12"/>
    <mergeCell ref="A37:I37"/>
    <mergeCell ref="C22:I22"/>
    <mergeCell ref="C20:D20"/>
    <mergeCell ref="D18:F18"/>
    <mergeCell ref="C21:D21"/>
    <mergeCell ref="A20:B20"/>
    <mergeCell ref="C23:D23"/>
    <mergeCell ref="C33:G33"/>
    <mergeCell ref="C34:G34"/>
    <mergeCell ref="C35:G35"/>
    <mergeCell ref="A6:B6"/>
    <mergeCell ref="C14:D14"/>
    <mergeCell ref="C13:I13"/>
    <mergeCell ref="D15:G15"/>
    <mergeCell ref="H14:I14"/>
    <mergeCell ref="A13:B13"/>
    <mergeCell ref="A15:B15"/>
    <mergeCell ref="A12:B12"/>
    <mergeCell ref="A7:B7"/>
    <mergeCell ref="C10:D10"/>
    <mergeCell ref="F10:G10"/>
    <mergeCell ref="C8:I8"/>
    <mergeCell ref="C9:D9"/>
    <mergeCell ref="A10:B10"/>
    <mergeCell ref="A11:B11"/>
    <mergeCell ref="A8:B8"/>
  </mergeCells>
  <dataValidations count="2">
    <dataValidation type="decimal" allowBlank="1" showInputMessage="1" showErrorMessage="1" sqref="H33">
      <formula1>0</formula1>
      <formula2>6</formula2>
    </dataValidation>
    <dataValidation type="list" allowBlank="1" showInputMessage="1" showErrorMessage="1" sqref="G17:G18 F23 E26:E31 C15 C17:C18">
      <formula1>"X"</formula1>
    </dataValidation>
  </dataValidations>
  <printOptions horizontalCentered="1"/>
  <pageMargins left="0.25" right="0.25" top="0.75" bottom="0.75" header="0.3" footer="0.3"/>
  <pageSetup fitToHeight="1" fitToWidth="1" horizontalDpi="600" verticalDpi="600" orientation="portrait" paperSize="9" scale="66" r:id="rId2"/>
  <headerFooter alignWithMargins="0">
    <oddFooter>&amp;CSeite &amp;P von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M26"/>
  <sheetViews>
    <sheetView tabSelected="1" zoomScale="75" zoomScaleNormal="75" zoomScaleSheetLayoutView="77" zoomScalePageLayoutView="0" workbookViewId="0" topLeftCell="A1">
      <pane ySplit="4" topLeftCell="A5" activePane="bottomLeft" state="frozen"/>
      <selection pane="topLeft" activeCell="A1" sqref="A1"/>
      <selection pane="bottomLeft" activeCell="I6" sqref="I6"/>
    </sheetView>
  </sheetViews>
  <sheetFormatPr defaultColWidth="10.7109375" defaultRowHeight="12.75"/>
  <cols>
    <col min="1" max="1" width="11.8515625" style="2" customWidth="1"/>
    <col min="2" max="2" width="23.57421875" style="2" customWidth="1"/>
    <col min="3" max="3" width="52.00390625" style="2" customWidth="1"/>
    <col min="4" max="4" width="13.421875" style="2" customWidth="1"/>
    <col min="5" max="5" width="11.00390625" style="2" customWidth="1"/>
    <col min="6" max="6" width="11.28125" style="2" customWidth="1"/>
    <col min="7" max="7" width="11.8515625" style="2" customWidth="1"/>
    <col min="8" max="9" width="9.8515625" style="2" customWidth="1"/>
    <col min="10" max="10" width="12.00390625" style="2" customWidth="1"/>
    <col min="11" max="11" width="31.00390625" style="2" customWidth="1"/>
    <col min="12" max="12" width="34.57421875" style="2" customWidth="1"/>
    <col min="13" max="16384" width="10.7109375" style="2" customWidth="1"/>
  </cols>
  <sheetData>
    <row r="1" spans="1:12" ht="64.5" customHeight="1">
      <c r="A1" s="202" t="s">
        <v>169</v>
      </c>
      <c r="B1" s="203"/>
      <c r="C1" s="203"/>
      <c r="D1" s="203"/>
      <c r="E1" s="203"/>
      <c r="F1" s="203"/>
      <c r="G1" s="203"/>
      <c r="H1" s="200" t="s">
        <v>156</v>
      </c>
      <c r="I1" s="201"/>
      <c r="J1" s="201"/>
      <c r="K1" s="157" t="s">
        <v>157</v>
      </c>
      <c r="L1" s="158" t="str">
        <f>CONCATENATE("Name:
",'Allg. Angaben'!C6,", 
",'Allg. Angaben'!C7)</f>
        <v>Name:
, 
</v>
      </c>
    </row>
    <row r="2" spans="1:13" ht="16.5" customHeight="1" thickBot="1">
      <c r="A2" s="63" t="s">
        <v>102</v>
      </c>
      <c r="B2" s="37"/>
      <c r="C2" s="38"/>
      <c r="D2" s="155" t="s">
        <v>110</v>
      </c>
      <c r="E2" s="154">
        <f aca="true" t="shared" si="0" ref="E2:J2">SUM(E5:E200)</f>
        <v>0</v>
      </c>
      <c r="F2" s="154">
        <f t="shared" si="0"/>
        <v>0</v>
      </c>
      <c r="G2" s="154">
        <f t="shared" si="0"/>
        <v>0</v>
      </c>
      <c r="H2" s="154">
        <f t="shared" si="0"/>
        <v>0</v>
      </c>
      <c r="I2" s="154">
        <f t="shared" si="0"/>
        <v>0</v>
      </c>
      <c r="J2" s="156">
        <f t="shared" si="0"/>
        <v>0</v>
      </c>
      <c r="K2" s="101"/>
      <c r="L2" s="101"/>
      <c r="M2" s="39"/>
    </row>
    <row r="3" spans="1:12" s="5" customFormat="1" ht="40.5" customHeight="1" thickBot="1">
      <c r="A3" s="206" t="s">
        <v>45</v>
      </c>
      <c r="B3" s="206" t="s">
        <v>40</v>
      </c>
      <c r="C3" s="207" t="s">
        <v>7</v>
      </c>
      <c r="D3" s="215" t="s">
        <v>4</v>
      </c>
      <c r="E3" s="209" t="s">
        <v>70</v>
      </c>
      <c r="F3" s="210"/>
      <c r="G3" s="210"/>
      <c r="H3" s="210"/>
      <c r="I3" s="211"/>
      <c r="J3" s="212" t="s">
        <v>100</v>
      </c>
      <c r="K3" s="214" t="s">
        <v>122</v>
      </c>
      <c r="L3" s="204" t="s">
        <v>42</v>
      </c>
    </row>
    <row r="4" spans="1:12" s="5" customFormat="1" ht="36.75" customHeight="1" thickBot="1">
      <c r="A4" s="206"/>
      <c r="B4" s="206"/>
      <c r="C4" s="208"/>
      <c r="D4" s="215"/>
      <c r="E4" s="6" t="s">
        <v>36</v>
      </c>
      <c r="F4" s="7" t="s">
        <v>37</v>
      </c>
      <c r="G4" s="8" t="s">
        <v>38</v>
      </c>
      <c r="H4" s="8" t="s">
        <v>71</v>
      </c>
      <c r="I4" s="9" t="s">
        <v>39</v>
      </c>
      <c r="J4" s="213"/>
      <c r="K4" s="214"/>
      <c r="L4" s="205"/>
    </row>
    <row r="5" spans="1:12" s="103" customFormat="1" ht="31.5" customHeight="1">
      <c r="A5" s="35"/>
      <c r="B5" s="35"/>
      <c r="C5" s="35"/>
      <c r="D5" s="43"/>
      <c r="E5" s="40"/>
      <c r="F5" s="40"/>
      <c r="G5" s="40"/>
      <c r="H5" s="40"/>
      <c r="I5" s="104">
        <f>SUM(E5:H5)</f>
        <v>0</v>
      </c>
      <c r="J5" s="41"/>
      <c r="K5" s="64"/>
      <c r="L5" s="64"/>
    </row>
    <row r="6" spans="1:12" s="103" customFormat="1" ht="31.5" customHeight="1">
      <c r="A6" s="35"/>
      <c r="B6" s="35"/>
      <c r="C6" s="35"/>
      <c r="D6" s="43"/>
      <c r="E6" s="40"/>
      <c r="F6" s="40"/>
      <c r="G6" s="40"/>
      <c r="H6" s="40"/>
      <c r="I6" s="104">
        <f>SUM(E6:H6)</f>
        <v>0</v>
      </c>
      <c r="J6" s="41"/>
      <c r="K6" s="64"/>
      <c r="L6" s="64"/>
    </row>
    <row r="7" spans="1:12" s="103" customFormat="1" ht="31.5" customHeight="1">
      <c r="A7" s="35"/>
      <c r="B7" s="35"/>
      <c r="C7" s="35"/>
      <c r="D7" s="43"/>
      <c r="E7" s="40"/>
      <c r="F7" s="40"/>
      <c r="G7" s="40"/>
      <c r="H7" s="40"/>
      <c r="I7" s="104">
        <f>SUM(E7:H7)</f>
        <v>0</v>
      </c>
      <c r="J7" s="41"/>
      <c r="K7" s="64"/>
      <c r="L7" s="64"/>
    </row>
    <row r="8" spans="1:12" s="103" customFormat="1" ht="31.5" customHeight="1">
      <c r="A8" s="35"/>
      <c r="B8" s="35"/>
      <c r="C8" s="35"/>
      <c r="D8" s="43"/>
      <c r="E8" s="40"/>
      <c r="F8" s="40"/>
      <c r="G8" s="40"/>
      <c r="H8" s="40"/>
      <c r="I8" s="104">
        <f>SUM(E8:H8)</f>
        <v>0</v>
      </c>
      <c r="J8" s="41"/>
      <c r="K8" s="64"/>
      <c r="L8" s="64"/>
    </row>
    <row r="9" spans="1:12" s="103" customFormat="1" ht="31.5" customHeight="1">
      <c r="A9" s="35"/>
      <c r="B9" s="35"/>
      <c r="C9" s="35"/>
      <c r="D9" s="43"/>
      <c r="E9" s="40"/>
      <c r="F9" s="40"/>
      <c r="G9" s="40"/>
      <c r="H9" s="40"/>
      <c r="I9" s="104">
        <f>SUM(E9:H9)</f>
        <v>0</v>
      </c>
      <c r="J9" s="41"/>
      <c r="K9" s="64"/>
      <c r="L9" s="64"/>
    </row>
    <row r="10" spans="1:12" s="103" customFormat="1" ht="31.5" customHeight="1">
      <c r="A10" s="45"/>
      <c r="B10" s="36"/>
      <c r="C10" s="36"/>
      <c r="D10" s="46"/>
      <c r="E10" s="40"/>
      <c r="F10" s="40"/>
      <c r="G10" s="40"/>
      <c r="H10" s="40"/>
      <c r="I10" s="104">
        <f>SUM(E10:H10)</f>
        <v>0</v>
      </c>
      <c r="J10" s="42"/>
      <c r="K10" s="64"/>
      <c r="L10" s="64"/>
    </row>
    <row r="11" spans="1:12" s="103" customFormat="1" ht="31.5" customHeight="1">
      <c r="A11" s="45"/>
      <c r="B11" s="36"/>
      <c r="C11" s="36"/>
      <c r="D11" s="46"/>
      <c r="E11" s="40"/>
      <c r="F11" s="40"/>
      <c r="G11" s="40"/>
      <c r="H11" s="40"/>
      <c r="I11" s="104">
        <f>SUM(E11:H11)</f>
        <v>0</v>
      </c>
      <c r="J11" s="42"/>
      <c r="K11" s="64"/>
      <c r="L11" s="64"/>
    </row>
    <row r="12" spans="1:12" s="103" customFormat="1" ht="31.5" customHeight="1">
      <c r="A12" s="45"/>
      <c r="B12" s="36"/>
      <c r="C12" s="36"/>
      <c r="D12" s="46"/>
      <c r="E12" s="40"/>
      <c r="F12" s="40"/>
      <c r="G12" s="40"/>
      <c r="H12" s="40"/>
      <c r="I12" s="104">
        <f>SUM(E12:H12)</f>
        <v>0</v>
      </c>
      <c r="J12" s="42"/>
      <c r="K12" s="64"/>
      <c r="L12" s="64"/>
    </row>
    <row r="13" spans="1:12" s="103" customFormat="1" ht="31.5" customHeight="1">
      <c r="A13" s="45"/>
      <c r="B13" s="36"/>
      <c r="C13" s="36"/>
      <c r="D13" s="46"/>
      <c r="E13" s="40"/>
      <c r="F13" s="40"/>
      <c r="G13" s="40"/>
      <c r="H13" s="40"/>
      <c r="I13" s="104">
        <f>SUM(E13:H13)</f>
        <v>0</v>
      </c>
      <c r="J13" s="42"/>
      <c r="K13" s="64"/>
      <c r="L13" s="64"/>
    </row>
    <row r="14" spans="1:12" s="103" customFormat="1" ht="31.5" customHeight="1">
      <c r="A14" s="45"/>
      <c r="B14" s="36"/>
      <c r="C14" s="36"/>
      <c r="D14" s="46"/>
      <c r="E14" s="40"/>
      <c r="F14" s="40"/>
      <c r="G14" s="40"/>
      <c r="H14" s="40"/>
      <c r="I14" s="104">
        <f>SUM(E14:H14)</f>
        <v>0</v>
      </c>
      <c r="J14" s="42"/>
      <c r="K14" s="64"/>
      <c r="L14" s="64"/>
    </row>
    <row r="15" spans="1:12" s="103" customFormat="1" ht="31.5" customHeight="1">
      <c r="A15" s="45"/>
      <c r="B15" s="36"/>
      <c r="C15" s="36"/>
      <c r="D15" s="46"/>
      <c r="E15" s="40"/>
      <c r="F15" s="40"/>
      <c r="G15" s="40"/>
      <c r="H15" s="40"/>
      <c r="I15" s="104">
        <f>SUM(E15:H15)</f>
        <v>0</v>
      </c>
      <c r="J15" s="42"/>
      <c r="K15" s="64"/>
      <c r="L15" s="64"/>
    </row>
    <row r="16" spans="1:12" s="103" customFormat="1" ht="31.5" customHeight="1">
      <c r="A16" s="45"/>
      <c r="B16" s="36"/>
      <c r="C16" s="36"/>
      <c r="D16" s="46"/>
      <c r="E16" s="40"/>
      <c r="F16" s="40"/>
      <c r="G16" s="40"/>
      <c r="H16" s="40"/>
      <c r="I16" s="104">
        <f>SUM(E16:H16)</f>
        <v>0</v>
      </c>
      <c r="J16" s="42"/>
      <c r="K16" s="64"/>
      <c r="L16" s="64"/>
    </row>
    <row r="17" spans="1:12" s="103" customFormat="1" ht="31.5" customHeight="1">
      <c r="A17" s="45"/>
      <c r="B17" s="36"/>
      <c r="C17" s="36"/>
      <c r="D17" s="46"/>
      <c r="E17" s="40"/>
      <c r="F17" s="40"/>
      <c r="G17" s="40"/>
      <c r="H17" s="40"/>
      <c r="I17" s="104">
        <f>SUM(E17:H17)</f>
        <v>0</v>
      </c>
      <c r="J17" s="42"/>
      <c r="K17" s="64"/>
      <c r="L17" s="64"/>
    </row>
    <row r="18" spans="1:12" s="103" customFormat="1" ht="31.5" customHeight="1">
      <c r="A18" s="45"/>
      <c r="B18" s="36"/>
      <c r="C18" s="36"/>
      <c r="D18" s="46"/>
      <c r="E18" s="40"/>
      <c r="F18" s="40"/>
      <c r="G18" s="40"/>
      <c r="H18" s="40"/>
      <c r="I18" s="104">
        <f>SUM(E18:H18)</f>
        <v>0</v>
      </c>
      <c r="J18" s="42"/>
      <c r="K18" s="64"/>
      <c r="L18" s="64"/>
    </row>
    <row r="19" spans="1:12" s="103" customFormat="1" ht="31.5" customHeight="1">
      <c r="A19" s="45"/>
      <c r="B19" s="36"/>
      <c r="C19" s="36"/>
      <c r="D19" s="46"/>
      <c r="E19" s="40"/>
      <c r="F19" s="40"/>
      <c r="G19" s="40"/>
      <c r="H19" s="40"/>
      <c r="I19" s="104">
        <f>SUM(E19:H19)</f>
        <v>0</v>
      </c>
      <c r="J19" s="42"/>
      <c r="K19" s="64"/>
      <c r="L19" s="64"/>
    </row>
    <row r="20" spans="1:12" s="103" customFormat="1" ht="31.5" customHeight="1">
      <c r="A20" s="45"/>
      <c r="B20" s="36"/>
      <c r="C20" s="36"/>
      <c r="D20" s="46"/>
      <c r="E20" s="40"/>
      <c r="F20" s="40"/>
      <c r="G20" s="40"/>
      <c r="H20" s="40"/>
      <c r="I20" s="104">
        <f>SUM(E20:H20)</f>
        <v>0</v>
      </c>
      <c r="J20" s="42"/>
      <c r="K20" s="64"/>
      <c r="L20" s="64"/>
    </row>
    <row r="21" spans="1:12" s="103" customFormat="1" ht="31.5" customHeight="1">
      <c r="A21" s="45"/>
      <c r="B21" s="36"/>
      <c r="C21" s="36"/>
      <c r="D21" s="46"/>
      <c r="E21" s="40"/>
      <c r="F21" s="40"/>
      <c r="G21" s="40"/>
      <c r="H21" s="40"/>
      <c r="I21" s="104">
        <f>SUM(E21:H21)</f>
        <v>0</v>
      </c>
      <c r="J21" s="42"/>
      <c r="K21" s="64"/>
      <c r="L21" s="64"/>
    </row>
    <row r="22" spans="1:12" s="103" customFormat="1" ht="31.5" customHeight="1">
      <c r="A22" s="45"/>
      <c r="B22" s="36"/>
      <c r="C22" s="36"/>
      <c r="D22" s="46"/>
      <c r="E22" s="40"/>
      <c r="F22" s="40"/>
      <c r="G22" s="40"/>
      <c r="H22" s="40"/>
      <c r="I22" s="104">
        <f>SUM(E22:H22)</f>
        <v>0</v>
      </c>
      <c r="J22" s="42"/>
      <c r="K22" s="64"/>
      <c r="L22" s="64"/>
    </row>
    <row r="23" spans="1:12" s="103" customFormat="1" ht="31.5" customHeight="1">
      <c r="A23" s="45"/>
      <c r="B23" s="36"/>
      <c r="C23" s="36"/>
      <c r="D23" s="46"/>
      <c r="E23" s="40"/>
      <c r="F23" s="40"/>
      <c r="G23" s="40"/>
      <c r="H23" s="40"/>
      <c r="I23" s="104">
        <f>SUM(E23:H23)</f>
        <v>0</v>
      </c>
      <c r="J23" s="42"/>
      <c r="K23" s="64"/>
      <c r="L23" s="64"/>
    </row>
    <row r="24" spans="1:12" s="103" customFormat="1" ht="31.5" customHeight="1">
      <c r="A24" s="45"/>
      <c r="B24" s="36"/>
      <c r="C24" s="36"/>
      <c r="D24" s="46"/>
      <c r="E24" s="40"/>
      <c r="F24" s="40"/>
      <c r="G24" s="40"/>
      <c r="H24" s="40"/>
      <c r="I24" s="104">
        <f>SUM(E24:H24)</f>
        <v>0</v>
      </c>
      <c r="J24" s="42"/>
      <c r="K24" s="64"/>
      <c r="L24" s="64"/>
    </row>
    <row r="25" spans="1:12" s="103" customFormat="1" ht="31.5" customHeight="1">
      <c r="A25" s="45"/>
      <c r="B25" s="36"/>
      <c r="C25" s="36"/>
      <c r="D25" s="46"/>
      <c r="E25" s="40"/>
      <c r="F25" s="40"/>
      <c r="G25" s="40"/>
      <c r="H25" s="40"/>
      <c r="I25" s="104">
        <f>SUM(E25:H25)</f>
        <v>0</v>
      </c>
      <c r="J25" s="42"/>
      <c r="K25" s="64"/>
      <c r="L25" s="64"/>
    </row>
    <row r="26" spans="1:12" s="103" customFormat="1" ht="31.5" customHeight="1">
      <c r="A26" s="45"/>
      <c r="B26" s="36"/>
      <c r="C26" s="36"/>
      <c r="D26" s="46"/>
      <c r="E26" s="40"/>
      <c r="F26" s="40"/>
      <c r="G26" s="40"/>
      <c r="H26" s="40"/>
      <c r="I26" s="104">
        <f>SUM(E26:H26)</f>
        <v>0</v>
      </c>
      <c r="J26" s="42"/>
      <c r="K26" s="64"/>
      <c r="L26" s="64"/>
    </row>
  </sheetData>
  <sheetProtection sheet="1" objects="1" scenarios="1" formatRows="0" insertRows="0" deleteRows="0" selectLockedCells="1"/>
  <mergeCells count="10">
    <mergeCell ref="H1:J1"/>
    <mergeCell ref="A1:G1"/>
    <mergeCell ref="L3:L4"/>
    <mergeCell ref="A3:A4"/>
    <mergeCell ref="B3:B4"/>
    <mergeCell ref="C3:C4"/>
    <mergeCell ref="E3:I3"/>
    <mergeCell ref="J3:J4"/>
    <mergeCell ref="K3:K4"/>
    <mergeCell ref="D3:D4"/>
  </mergeCells>
  <printOptions horizontalCentered="1"/>
  <pageMargins left="0.25" right="0.25" top="0.75" bottom="0.75" header="0.3" footer="0.3"/>
  <pageSetup fitToHeight="0" fitToWidth="1" horizontalDpi="600" verticalDpi="600" orientation="landscape" paperSize="9" scale="62" r:id="rId1"/>
  <headerFooter alignWithMargins="0">
    <oddFooter>&amp;CSeite &amp;P von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26"/>
  <sheetViews>
    <sheetView showGridLines="0" zoomScale="74" zoomScaleNormal="74" zoomScaleSheetLayoutView="78" zoomScalePageLayoutView="0" workbookViewId="0" topLeftCell="A1">
      <pane ySplit="4" topLeftCell="A5" activePane="bottomLeft" state="frozen"/>
      <selection pane="topLeft" activeCell="A1" sqref="A1"/>
      <selection pane="bottomLeft" activeCell="F11" sqref="F11"/>
    </sheetView>
  </sheetViews>
  <sheetFormatPr defaultColWidth="10.7109375" defaultRowHeight="12.75"/>
  <cols>
    <col min="1" max="1" width="12.7109375" style="2" customWidth="1"/>
    <col min="2" max="2" width="23.57421875" style="2" customWidth="1"/>
    <col min="3" max="3" width="29.421875" style="2" customWidth="1"/>
    <col min="4" max="4" width="33.00390625" style="2" customWidth="1"/>
    <col min="5" max="5" width="14.57421875" style="2" customWidth="1"/>
    <col min="6" max="6" width="11.421875" style="2" customWidth="1"/>
    <col min="7" max="7" width="11.28125" style="2" customWidth="1"/>
    <col min="8" max="8" width="11.7109375" style="2" customWidth="1"/>
    <col min="9" max="9" width="8.421875" style="2" customWidth="1"/>
    <col min="10" max="10" width="9.28125" style="2" customWidth="1"/>
    <col min="11" max="11" width="12.00390625" style="2" customWidth="1"/>
    <col min="12" max="12" width="32.57421875" style="2" customWidth="1"/>
    <col min="13" max="13" width="27.421875" style="2" customWidth="1"/>
    <col min="14" max="16384" width="10.7109375" style="2" customWidth="1"/>
  </cols>
  <sheetData>
    <row r="1" spans="1:13" ht="60.75" customHeight="1">
      <c r="A1" s="202" t="s">
        <v>168</v>
      </c>
      <c r="B1" s="203"/>
      <c r="C1" s="203"/>
      <c r="D1" s="203"/>
      <c r="E1" s="203"/>
      <c r="F1" s="203"/>
      <c r="G1" s="203"/>
      <c r="H1" s="203"/>
      <c r="I1" s="200" t="s">
        <v>156</v>
      </c>
      <c r="J1" s="219"/>
      <c r="K1" s="219"/>
      <c r="L1" s="159" t="s">
        <v>167</v>
      </c>
      <c r="M1" s="158" t="str">
        <f>CONCATENATE("Name:
",'Allg. Angaben'!C6,", 
",'Allg. Angaben'!C7)</f>
        <v>Name:
, 
</v>
      </c>
    </row>
    <row r="2" spans="1:13" ht="16.5" customHeight="1" thickBot="1">
      <c r="A2" s="63" t="s">
        <v>102</v>
      </c>
      <c r="B2" s="37"/>
      <c r="C2" s="38"/>
      <c r="E2" s="155" t="s">
        <v>110</v>
      </c>
      <c r="F2" s="154">
        <f>SUM(F5:F198)</f>
        <v>0</v>
      </c>
      <c r="G2" s="154">
        <f>SUM(G5:G198)</f>
        <v>0</v>
      </c>
      <c r="H2" s="154">
        <f>SUM(H5:H198)</f>
        <v>0</v>
      </c>
      <c r="I2" s="154">
        <f>SUM(I5:I198)</f>
        <v>0</v>
      </c>
      <c r="J2" s="156">
        <f>SUM(J5:J198)</f>
        <v>0</v>
      </c>
      <c r="K2" s="154">
        <f>SUM(K5:K198)</f>
        <v>0</v>
      </c>
      <c r="L2" s="101"/>
      <c r="M2" s="39"/>
    </row>
    <row r="3" spans="1:13" s="5" customFormat="1" ht="40.5" customHeight="1" thickBot="1">
      <c r="A3" s="206" t="s">
        <v>45</v>
      </c>
      <c r="B3" s="206" t="s">
        <v>40</v>
      </c>
      <c r="C3" s="220" t="s">
        <v>112</v>
      </c>
      <c r="D3" s="222" t="s">
        <v>6</v>
      </c>
      <c r="E3" s="215" t="s">
        <v>4</v>
      </c>
      <c r="F3" s="209" t="s">
        <v>70</v>
      </c>
      <c r="G3" s="210"/>
      <c r="H3" s="210"/>
      <c r="I3" s="210"/>
      <c r="J3" s="211"/>
      <c r="K3" s="212" t="s">
        <v>100</v>
      </c>
      <c r="L3" s="216" t="s">
        <v>121</v>
      </c>
      <c r="M3" s="217" t="s">
        <v>42</v>
      </c>
    </row>
    <row r="4" spans="1:13" s="5" customFormat="1" ht="36.75" customHeight="1" thickBot="1">
      <c r="A4" s="206"/>
      <c r="B4" s="206"/>
      <c r="C4" s="221"/>
      <c r="D4" s="222"/>
      <c r="E4" s="215"/>
      <c r="F4" s="6" t="s">
        <v>36</v>
      </c>
      <c r="G4" s="7" t="s">
        <v>37</v>
      </c>
      <c r="H4" s="8" t="s">
        <v>38</v>
      </c>
      <c r="I4" s="8" t="s">
        <v>71</v>
      </c>
      <c r="J4" s="9" t="s">
        <v>39</v>
      </c>
      <c r="K4" s="213"/>
      <c r="L4" s="216"/>
      <c r="M4" s="218"/>
    </row>
    <row r="5" spans="1:13" s="103" customFormat="1" ht="36" customHeight="1">
      <c r="A5" s="45"/>
      <c r="B5" s="36"/>
      <c r="C5" s="36"/>
      <c r="D5" s="36"/>
      <c r="E5" s="46"/>
      <c r="F5" s="40"/>
      <c r="G5" s="40"/>
      <c r="H5" s="40"/>
      <c r="I5" s="40"/>
      <c r="J5" s="104">
        <f aca="true" t="shared" si="0" ref="J5:J26">SUM(F5:I5)</f>
        <v>0</v>
      </c>
      <c r="K5" s="42"/>
      <c r="L5" s="64"/>
      <c r="M5" s="64"/>
    </row>
    <row r="6" spans="1:13" s="103" customFormat="1" ht="31.5" customHeight="1">
      <c r="A6" s="45"/>
      <c r="B6" s="36"/>
      <c r="C6" s="36"/>
      <c r="D6" s="36"/>
      <c r="E6" s="46"/>
      <c r="F6" s="40"/>
      <c r="G6" s="40"/>
      <c r="H6" s="40"/>
      <c r="I6" s="40"/>
      <c r="J6" s="104">
        <f t="shared" si="0"/>
        <v>0</v>
      </c>
      <c r="K6" s="42"/>
      <c r="L6" s="64"/>
      <c r="M6" s="64"/>
    </row>
    <row r="7" spans="1:13" s="103" customFormat="1" ht="31.5" customHeight="1">
      <c r="A7" s="45"/>
      <c r="B7" s="36"/>
      <c r="C7" s="36"/>
      <c r="D7" s="36"/>
      <c r="E7" s="46"/>
      <c r="F7" s="40"/>
      <c r="G7" s="40"/>
      <c r="H7" s="40"/>
      <c r="I7" s="40"/>
      <c r="J7" s="104">
        <f t="shared" si="0"/>
        <v>0</v>
      </c>
      <c r="K7" s="42"/>
      <c r="L7" s="64"/>
      <c r="M7" s="64"/>
    </row>
    <row r="8" spans="1:13" s="103" customFormat="1" ht="31.5" customHeight="1">
      <c r="A8" s="45"/>
      <c r="B8" s="36"/>
      <c r="C8" s="36"/>
      <c r="D8" s="36"/>
      <c r="E8" s="46"/>
      <c r="F8" s="40"/>
      <c r="G8" s="40"/>
      <c r="H8" s="40"/>
      <c r="I8" s="40"/>
      <c r="J8" s="104">
        <f t="shared" si="0"/>
        <v>0</v>
      </c>
      <c r="K8" s="42"/>
      <c r="L8" s="64"/>
      <c r="M8" s="64"/>
    </row>
    <row r="9" spans="1:13" s="103" customFormat="1" ht="31.5" customHeight="1">
      <c r="A9" s="45"/>
      <c r="B9" s="36"/>
      <c r="C9" s="36"/>
      <c r="D9" s="36"/>
      <c r="E9" s="46"/>
      <c r="F9" s="40"/>
      <c r="G9" s="40"/>
      <c r="H9" s="40"/>
      <c r="I9" s="40"/>
      <c r="J9" s="104">
        <f t="shared" si="0"/>
        <v>0</v>
      </c>
      <c r="K9" s="42"/>
      <c r="L9" s="64"/>
      <c r="M9" s="64"/>
    </row>
    <row r="10" spans="1:13" s="103" customFormat="1" ht="31.5" customHeight="1">
      <c r="A10" s="45"/>
      <c r="B10" s="36"/>
      <c r="C10" s="36"/>
      <c r="D10" s="36"/>
      <c r="E10" s="46"/>
      <c r="F10" s="40"/>
      <c r="G10" s="40"/>
      <c r="H10" s="40"/>
      <c r="I10" s="40"/>
      <c r="J10" s="104">
        <f>SUM(F10:I10)</f>
        <v>0</v>
      </c>
      <c r="K10" s="42"/>
      <c r="L10" s="64"/>
      <c r="M10" s="64"/>
    </row>
    <row r="11" spans="1:13" s="103" customFormat="1" ht="31.5" customHeight="1">
      <c r="A11" s="45"/>
      <c r="B11" s="36"/>
      <c r="C11" s="36"/>
      <c r="D11" s="36"/>
      <c r="E11" s="46"/>
      <c r="F11" s="40"/>
      <c r="G11" s="40"/>
      <c r="H11" s="40"/>
      <c r="I11" s="40"/>
      <c r="J11" s="104">
        <f>SUM(F11:I11)</f>
        <v>0</v>
      </c>
      <c r="K11" s="42"/>
      <c r="L11" s="64"/>
      <c r="M11" s="64"/>
    </row>
    <row r="12" spans="1:13" s="103" customFormat="1" ht="31.5" customHeight="1">
      <c r="A12" s="45"/>
      <c r="B12" s="36"/>
      <c r="C12" s="36"/>
      <c r="D12" s="36"/>
      <c r="E12" s="46"/>
      <c r="F12" s="40"/>
      <c r="G12" s="40"/>
      <c r="H12" s="40"/>
      <c r="I12" s="40"/>
      <c r="J12" s="104">
        <f t="shared" si="0"/>
        <v>0</v>
      </c>
      <c r="K12" s="42"/>
      <c r="L12" s="64"/>
      <c r="M12" s="64"/>
    </row>
    <row r="13" spans="1:13" s="103" customFormat="1" ht="31.5" customHeight="1">
      <c r="A13" s="45"/>
      <c r="B13" s="36"/>
      <c r="C13" s="36"/>
      <c r="D13" s="36"/>
      <c r="E13" s="46"/>
      <c r="F13" s="40"/>
      <c r="G13" s="40"/>
      <c r="H13" s="40"/>
      <c r="I13" s="40"/>
      <c r="J13" s="104">
        <f t="shared" si="0"/>
        <v>0</v>
      </c>
      <c r="K13" s="42"/>
      <c r="L13" s="64"/>
      <c r="M13" s="64"/>
    </row>
    <row r="14" spans="1:13" s="103" customFormat="1" ht="31.5" customHeight="1">
      <c r="A14" s="45"/>
      <c r="B14" s="36"/>
      <c r="C14" s="36"/>
      <c r="D14" s="36"/>
      <c r="E14" s="46"/>
      <c r="F14" s="40"/>
      <c r="G14" s="40"/>
      <c r="H14" s="40"/>
      <c r="I14" s="40"/>
      <c r="J14" s="104">
        <f t="shared" si="0"/>
        <v>0</v>
      </c>
      <c r="K14" s="42"/>
      <c r="L14" s="64"/>
      <c r="M14" s="64"/>
    </row>
    <row r="15" spans="1:13" s="103" customFormat="1" ht="31.5" customHeight="1">
      <c r="A15" s="45"/>
      <c r="B15" s="36"/>
      <c r="C15" s="36"/>
      <c r="D15" s="36"/>
      <c r="E15" s="46"/>
      <c r="F15" s="40"/>
      <c r="G15" s="40"/>
      <c r="H15" s="40"/>
      <c r="I15" s="40"/>
      <c r="J15" s="104">
        <f t="shared" si="0"/>
        <v>0</v>
      </c>
      <c r="K15" s="42"/>
      <c r="L15" s="64"/>
      <c r="M15" s="64"/>
    </row>
    <row r="16" spans="1:13" s="103" customFormat="1" ht="31.5" customHeight="1">
      <c r="A16" s="45"/>
      <c r="B16" s="36"/>
      <c r="C16" s="36"/>
      <c r="D16" s="36"/>
      <c r="E16" s="46"/>
      <c r="F16" s="40"/>
      <c r="G16" s="40"/>
      <c r="H16" s="40"/>
      <c r="I16" s="40"/>
      <c r="J16" s="104">
        <f t="shared" si="0"/>
        <v>0</v>
      </c>
      <c r="K16" s="42"/>
      <c r="L16" s="64"/>
      <c r="M16" s="64"/>
    </row>
    <row r="17" spans="1:13" s="103" customFormat="1" ht="31.5" customHeight="1">
      <c r="A17" s="45"/>
      <c r="B17" s="36"/>
      <c r="C17" s="36"/>
      <c r="D17" s="36"/>
      <c r="E17" s="46"/>
      <c r="F17" s="40"/>
      <c r="G17" s="40"/>
      <c r="H17" s="40"/>
      <c r="I17" s="40"/>
      <c r="J17" s="104">
        <f t="shared" si="0"/>
        <v>0</v>
      </c>
      <c r="K17" s="42"/>
      <c r="L17" s="64"/>
      <c r="M17" s="64"/>
    </row>
    <row r="18" spans="1:13" s="103" customFormat="1" ht="31.5" customHeight="1">
      <c r="A18" s="45"/>
      <c r="B18" s="36"/>
      <c r="C18" s="36"/>
      <c r="D18" s="36"/>
      <c r="E18" s="46"/>
      <c r="F18" s="40"/>
      <c r="G18" s="40"/>
      <c r="H18" s="40"/>
      <c r="I18" s="40"/>
      <c r="J18" s="104">
        <f t="shared" si="0"/>
        <v>0</v>
      </c>
      <c r="K18" s="42"/>
      <c r="L18" s="64"/>
      <c r="M18" s="64"/>
    </row>
    <row r="19" spans="1:13" s="103" customFormat="1" ht="31.5" customHeight="1">
      <c r="A19" s="45"/>
      <c r="B19" s="36"/>
      <c r="C19" s="36"/>
      <c r="D19" s="36"/>
      <c r="E19" s="46"/>
      <c r="F19" s="40"/>
      <c r="G19" s="40"/>
      <c r="H19" s="40"/>
      <c r="I19" s="40"/>
      <c r="J19" s="104">
        <f t="shared" si="0"/>
        <v>0</v>
      </c>
      <c r="K19" s="42"/>
      <c r="L19" s="64"/>
      <c r="M19" s="64"/>
    </row>
    <row r="20" spans="1:13" s="103" customFormat="1" ht="31.5" customHeight="1">
      <c r="A20" s="45"/>
      <c r="B20" s="36"/>
      <c r="C20" s="36"/>
      <c r="D20" s="36"/>
      <c r="E20" s="46"/>
      <c r="F20" s="40"/>
      <c r="G20" s="40"/>
      <c r="H20" s="40"/>
      <c r="I20" s="40"/>
      <c r="J20" s="104">
        <f t="shared" si="0"/>
        <v>0</v>
      </c>
      <c r="K20" s="42"/>
      <c r="L20" s="64"/>
      <c r="M20" s="64"/>
    </row>
    <row r="21" spans="1:13" s="103" customFormat="1" ht="31.5" customHeight="1">
      <c r="A21" s="45"/>
      <c r="B21" s="36"/>
      <c r="C21" s="36"/>
      <c r="D21" s="36"/>
      <c r="E21" s="46"/>
      <c r="F21" s="40"/>
      <c r="G21" s="40"/>
      <c r="H21" s="40"/>
      <c r="I21" s="40"/>
      <c r="J21" s="104">
        <f t="shared" si="0"/>
        <v>0</v>
      </c>
      <c r="K21" s="42"/>
      <c r="L21" s="64"/>
      <c r="M21" s="64"/>
    </row>
    <row r="22" spans="1:13" s="103" customFormat="1" ht="31.5" customHeight="1">
      <c r="A22" s="45"/>
      <c r="B22" s="36"/>
      <c r="C22" s="36"/>
      <c r="D22" s="36"/>
      <c r="E22" s="46"/>
      <c r="F22" s="40"/>
      <c r="G22" s="40"/>
      <c r="H22" s="40"/>
      <c r="I22" s="40"/>
      <c r="J22" s="104">
        <f t="shared" si="0"/>
        <v>0</v>
      </c>
      <c r="K22" s="42"/>
      <c r="L22" s="64"/>
      <c r="M22" s="64"/>
    </row>
    <row r="23" spans="1:13" s="103" customFormat="1" ht="31.5" customHeight="1">
      <c r="A23" s="45"/>
      <c r="B23" s="36"/>
      <c r="C23" s="36"/>
      <c r="D23" s="36"/>
      <c r="E23" s="46"/>
      <c r="F23" s="40"/>
      <c r="G23" s="40"/>
      <c r="H23" s="40"/>
      <c r="I23" s="40"/>
      <c r="J23" s="104">
        <f t="shared" si="0"/>
        <v>0</v>
      </c>
      <c r="K23" s="42"/>
      <c r="L23" s="64"/>
      <c r="M23" s="64"/>
    </row>
    <row r="24" spans="1:13" s="103" customFormat="1" ht="31.5" customHeight="1">
      <c r="A24" s="45"/>
      <c r="B24" s="36"/>
      <c r="C24" s="36"/>
      <c r="D24" s="36"/>
      <c r="E24" s="46"/>
      <c r="F24" s="40"/>
      <c r="G24" s="40"/>
      <c r="H24" s="40"/>
      <c r="I24" s="40"/>
      <c r="J24" s="104">
        <f t="shared" si="0"/>
        <v>0</v>
      </c>
      <c r="K24" s="42"/>
      <c r="L24" s="64"/>
      <c r="M24" s="64"/>
    </row>
    <row r="25" spans="1:13" s="103" customFormat="1" ht="31.5" customHeight="1">
      <c r="A25" s="45"/>
      <c r="B25" s="36"/>
      <c r="C25" s="36"/>
      <c r="D25" s="36"/>
      <c r="E25" s="46"/>
      <c r="F25" s="40"/>
      <c r="G25" s="40"/>
      <c r="H25" s="40"/>
      <c r="I25" s="40"/>
      <c r="J25" s="104">
        <f t="shared" si="0"/>
        <v>0</v>
      </c>
      <c r="K25" s="42"/>
      <c r="L25" s="64"/>
      <c r="M25" s="64"/>
    </row>
    <row r="26" spans="1:13" s="103" customFormat="1" ht="31.5" customHeight="1">
      <c r="A26" s="45"/>
      <c r="B26" s="36"/>
      <c r="C26" s="36"/>
      <c r="D26" s="36"/>
      <c r="E26" s="46"/>
      <c r="F26" s="40"/>
      <c r="G26" s="40"/>
      <c r="H26" s="40"/>
      <c r="I26" s="40"/>
      <c r="J26" s="104">
        <f t="shared" si="0"/>
        <v>0</v>
      </c>
      <c r="K26" s="42"/>
      <c r="L26" s="64"/>
      <c r="M26" s="64"/>
    </row>
  </sheetData>
  <sheetProtection sheet="1" objects="1" scenarios="1" formatRows="0" insertRows="0" deleteRows="0" selectLockedCells="1"/>
  <mergeCells count="11">
    <mergeCell ref="L3:L4"/>
    <mergeCell ref="M3:M4"/>
    <mergeCell ref="E3:E4"/>
    <mergeCell ref="I1:K1"/>
    <mergeCell ref="A1:H1"/>
    <mergeCell ref="A3:A4"/>
    <mergeCell ref="B3:B4"/>
    <mergeCell ref="C3:C4"/>
    <mergeCell ref="D3:D4"/>
    <mergeCell ref="F3:J3"/>
    <mergeCell ref="K3:K4"/>
  </mergeCells>
  <printOptions horizontalCentered="1"/>
  <pageMargins left="0.25" right="0.25" top="0.75" bottom="0.75" header="0.3" footer="0.3"/>
  <pageSetup fitToWidth="0" fitToHeight="1" horizontalDpi="600" verticalDpi="600" orientation="landscape" paperSize="9" scale="58" r:id="rId1"/>
  <headerFooter alignWithMargins="0">
    <oddFooter>&amp;CSeite &amp;P von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26"/>
  <sheetViews>
    <sheetView showGridLines="0" zoomScale="73" zoomScaleNormal="73" zoomScaleSheetLayoutView="78" zoomScalePageLayoutView="0" workbookViewId="0" topLeftCell="A1">
      <pane ySplit="4" topLeftCell="A5" activePane="bottomLeft" state="frozen"/>
      <selection pane="topLeft" activeCell="B1" sqref="B1"/>
      <selection pane="bottomLeft" activeCell="A5" sqref="A5"/>
    </sheetView>
  </sheetViews>
  <sheetFormatPr defaultColWidth="10.7109375" defaultRowHeight="12.75"/>
  <cols>
    <col min="1" max="1" width="11.57421875" style="2" customWidth="1"/>
    <col min="2" max="2" width="23.57421875" style="2" customWidth="1"/>
    <col min="3" max="3" width="32.8515625" style="2" customWidth="1"/>
    <col min="4" max="4" width="36.00390625" style="2" customWidth="1"/>
    <col min="5" max="5" width="14.57421875" style="2" customWidth="1"/>
    <col min="6" max="6" width="12.00390625" style="2" customWidth="1"/>
    <col min="7" max="7" width="11.28125" style="2" customWidth="1"/>
    <col min="8" max="8" width="11.7109375" style="2" customWidth="1"/>
    <col min="9" max="9" width="8.421875" style="2" customWidth="1"/>
    <col min="10" max="10" width="9.28125" style="2" customWidth="1"/>
    <col min="11" max="11" width="10.421875" style="2" customWidth="1"/>
    <col min="12" max="12" width="32.140625" style="2" customWidth="1"/>
    <col min="13" max="13" width="27.00390625" style="2" customWidth="1"/>
    <col min="14" max="16384" width="10.7109375" style="2" customWidth="1"/>
  </cols>
  <sheetData>
    <row r="1" spans="1:13" ht="63" customHeight="1">
      <c r="A1" s="202" t="s">
        <v>166</v>
      </c>
      <c r="B1" s="203"/>
      <c r="C1" s="203"/>
      <c r="D1" s="203"/>
      <c r="E1" s="203"/>
      <c r="F1" s="203"/>
      <c r="G1" s="203"/>
      <c r="H1" s="203"/>
      <c r="I1" s="200" t="s">
        <v>156</v>
      </c>
      <c r="J1" s="219"/>
      <c r="K1" s="219"/>
      <c r="L1" s="157" t="s">
        <v>157</v>
      </c>
      <c r="M1" s="158" t="str">
        <f>CONCATENATE("Name:
",'Allg. Angaben'!C6,", 
",'Allg. Angaben'!C7)</f>
        <v>Name:
, 
</v>
      </c>
    </row>
    <row r="2" spans="1:13" ht="16.5" customHeight="1" thickBot="1">
      <c r="A2" s="63" t="s">
        <v>102</v>
      </c>
      <c r="B2" s="37"/>
      <c r="C2" s="38"/>
      <c r="E2" s="155" t="s">
        <v>110</v>
      </c>
      <c r="F2" s="154">
        <f>SUM(F5:F200)</f>
        <v>0</v>
      </c>
      <c r="G2" s="154">
        <f>SUM(G5:G200)</f>
        <v>0</v>
      </c>
      <c r="H2" s="154">
        <f>SUM(H5:H200)</f>
        <v>0</v>
      </c>
      <c r="I2" s="154">
        <f>SUM(I5:I200)</f>
        <v>0</v>
      </c>
      <c r="J2" s="156">
        <f>SUM(J5:J200)</f>
        <v>0</v>
      </c>
      <c r="K2" s="154">
        <f>SUM(K5:K200)</f>
        <v>0</v>
      </c>
      <c r="L2" s="101"/>
      <c r="M2" s="39"/>
    </row>
    <row r="3" spans="1:13" s="5" customFormat="1" ht="40.5" customHeight="1" thickBot="1">
      <c r="A3" s="206" t="s">
        <v>45</v>
      </c>
      <c r="B3" s="206" t="s">
        <v>40</v>
      </c>
      <c r="C3" s="222" t="s">
        <v>7</v>
      </c>
      <c r="D3" s="222" t="s">
        <v>6</v>
      </c>
      <c r="E3" s="215" t="s">
        <v>4</v>
      </c>
      <c r="F3" s="209" t="s">
        <v>70</v>
      </c>
      <c r="G3" s="210"/>
      <c r="H3" s="210"/>
      <c r="I3" s="210"/>
      <c r="J3" s="211"/>
      <c r="K3" s="212" t="s">
        <v>43</v>
      </c>
      <c r="L3" s="216" t="s">
        <v>121</v>
      </c>
      <c r="M3" s="217" t="s">
        <v>42</v>
      </c>
    </row>
    <row r="4" spans="1:13" s="5" customFormat="1" ht="36.75" customHeight="1" thickBot="1">
      <c r="A4" s="206"/>
      <c r="B4" s="206"/>
      <c r="C4" s="222"/>
      <c r="D4" s="222"/>
      <c r="E4" s="215"/>
      <c r="F4" s="6" t="s">
        <v>36</v>
      </c>
      <c r="G4" s="7" t="s">
        <v>37</v>
      </c>
      <c r="H4" s="8" t="s">
        <v>38</v>
      </c>
      <c r="I4" s="8" t="s">
        <v>71</v>
      </c>
      <c r="J4" s="9" t="s">
        <v>39</v>
      </c>
      <c r="K4" s="213"/>
      <c r="L4" s="216"/>
      <c r="M4" s="218"/>
    </row>
    <row r="5" spans="1:13" s="103" customFormat="1" ht="31.5" customHeight="1">
      <c r="A5" s="35"/>
      <c r="B5" s="35"/>
      <c r="C5" s="35"/>
      <c r="D5" s="35"/>
      <c r="E5" s="43"/>
      <c r="F5" s="40"/>
      <c r="G5" s="40"/>
      <c r="H5" s="40"/>
      <c r="I5" s="40"/>
      <c r="J5" s="104">
        <f aca="true" t="shared" si="0" ref="J5:J25">SUM(F5:I5)</f>
        <v>0</v>
      </c>
      <c r="K5" s="41"/>
      <c r="L5" s="64"/>
      <c r="M5" s="64"/>
    </row>
    <row r="6" spans="1:13" s="103" customFormat="1" ht="31.5" customHeight="1">
      <c r="A6" s="35"/>
      <c r="B6" s="45"/>
      <c r="C6" s="45"/>
      <c r="D6" s="35"/>
      <c r="E6" s="44"/>
      <c r="F6" s="40"/>
      <c r="G6" s="40"/>
      <c r="H6" s="40"/>
      <c r="I6" s="40"/>
      <c r="J6" s="104">
        <f t="shared" si="0"/>
        <v>0</v>
      </c>
      <c r="K6" s="42"/>
      <c r="L6" s="64"/>
      <c r="M6" s="64"/>
    </row>
    <row r="7" spans="1:13" s="103" customFormat="1" ht="31.5" customHeight="1">
      <c r="A7" s="45"/>
      <c r="B7" s="36"/>
      <c r="C7" s="36"/>
      <c r="D7" s="36"/>
      <c r="E7" s="46"/>
      <c r="F7" s="40"/>
      <c r="G7" s="40"/>
      <c r="H7" s="40"/>
      <c r="I7" s="40"/>
      <c r="J7" s="104">
        <f t="shared" si="0"/>
        <v>0</v>
      </c>
      <c r="K7" s="42"/>
      <c r="L7" s="64"/>
      <c r="M7" s="64"/>
    </row>
    <row r="8" spans="1:13" s="103" customFormat="1" ht="31.5" customHeight="1">
      <c r="A8" s="45"/>
      <c r="B8" s="36"/>
      <c r="C8" s="36"/>
      <c r="D8" s="36"/>
      <c r="E8" s="46"/>
      <c r="F8" s="40"/>
      <c r="G8" s="40"/>
      <c r="H8" s="40"/>
      <c r="I8" s="40"/>
      <c r="J8" s="104">
        <f t="shared" si="0"/>
        <v>0</v>
      </c>
      <c r="K8" s="42"/>
      <c r="L8" s="64"/>
      <c r="M8" s="64"/>
    </row>
    <row r="9" spans="1:13" s="103" customFormat="1" ht="31.5" customHeight="1">
      <c r="A9" s="45"/>
      <c r="B9" s="36"/>
      <c r="C9" s="36"/>
      <c r="D9" s="36"/>
      <c r="E9" s="46"/>
      <c r="F9" s="40"/>
      <c r="G9" s="40"/>
      <c r="H9" s="40"/>
      <c r="I9" s="40"/>
      <c r="J9" s="104">
        <f t="shared" si="0"/>
        <v>0</v>
      </c>
      <c r="K9" s="42"/>
      <c r="L9" s="64"/>
      <c r="M9" s="64"/>
    </row>
    <row r="10" spans="1:13" s="103" customFormat="1" ht="31.5" customHeight="1">
      <c r="A10" s="45"/>
      <c r="B10" s="36"/>
      <c r="C10" s="36"/>
      <c r="D10" s="36"/>
      <c r="E10" s="46"/>
      <c r="F10" s="40"/>
      <c r="G10" s="40"/>
      <c r="H10" s="40"/>
      <c r="I10" s="40"/>
      <c r="J10" s="104">
        <f t="shared" si="0"/>
        <v>0</v>
      </c>
      <c r="K10" s="42"/>
      <c r="L10" s="64"/>
      <c r="M10" s="64"/>
    </row>
    <row r="11" spans="1:13" s="103" customFormat="1" ht="31.5" customHeight="1">
      <c r="A11" s="45"/>
      <c r="B11" s="36"/>
      <c r="C11" s="36"/>
      <c r="D11" s="36"/>
      <c r="E11" s="46"/>
      <c r="F11" s="40"/>
      <c r="G11" s="40"/>
      <c r="H11" s="40"/>
      <c r="I11" s="40"/>
      <c r="J11" s="104">
        <f t="shared" si="0"/>
        <v>0</v>
      </c>
      <c r="K11" s="42"/>
      <c r="L11" s="64"/>
      <c r="M11" s="64"/>
    </row>
    <row r="12" spans="1:13" s="103" customFormat="1" ht="31.5" customHeight="1">
      <c r="A12" s="45"/>
      <c r="B12" s="36"/>
      <c r="C12" s="36"/>
      <c r="D12" s="36"/>
      <c r="E12" s="46"/>
      <c r="F12" s="40"/>
      <c r="G12" s="40"/>
      <c r="H12" s="40"/>
      <c r="I12" s="40"/>
      <c r="J12" s="104">
        <f t="shared" si="0"/>
        <v>0</v>
      </c>
      <c r="K12" s="42"/>
      <c r="L12" s="64"/>
      <c r="M12" s="64"/>
    </row>
    <row r="13" spans="1:13" s="103" customFormat="1" ht="31.5" customHeight="1">
      <c r="A13" s="45"/>
      <c r="B13" s="36"/>
      <c r="C13" s="36"/>
      <c r="D13" s="36"/>
      <c r="E13" s="46"/>
      <c r="F13" s="40"/>
      <c r="G13" s="40"/>
      <c r="H13" s="40"/>
      <c r="I13" s="40"/>
      <c r="J13" s="104">
        <f t="shared" si="0"/>
        <v>0</v>
      </c>
      <c r="K13" s="42"/>
      <c r="L13" s="64"/>
      <c r="M13" s="64"/>
    </row>
    <row r="14" spans="1:13" s="103" customFormat="1" ht="31.5" customHeight="1">
      <c r="A14" s="45"/>
      <c r="B14" s="36"/>
      <c r="C14" s="36"/>
      <c r="D14" s="36"/>
      <c r="E14" s="46"/>
      <c r="F14" s="40"/>
      <c r="G14" s="40"/>
      <c r="H14" s="40"/>
      <c r="I14" s="40"/>
      <c r="J14" s="104">
        <f t="shared" si="0"/>
        <v>0</v>
      </c>
      <c r="K14" s="42"/>
      <c r="L14" s="64"/>
      <c r="M14" s="64"/>
    </row>
    <row r="15" spans="1:13" s="103" customFormat="1" ht="31.5" customHeight="1">
      <c r="A15" s="45"/>
      <c r="B15" s="36"/>
      <c r="C15" s="36"/>
      <c r="D15" s="36"/>
      <c r="E15" s="46"/>
      <c r="F15" s="40"/>
      <c r="G15" s="40"/>
      <c r="H15" s="40"/>
      <c r="I15" s="40"/>
      <c r="J15" s="104">
        <f t="shared" si="0"/>
        <v>0</v>
      </c>
      <c r="K15" s="42"/>
      <c r="L15" s="64"/>
      <c r="M15" s="64"/>
    </row>
    <row r="16" spans="1:13" s="103" customFormat="1" ht="31.5" customHeight="1">
      <c r="A16" s="45"/>
      <c r="B16" s="36"/>
      <c r="C16" s="36"/>
      <c r="D16" s="36"/>
      <c r="E16" s="46"/>
      <c r="F16" s="40"/>
      <c r="G16" s="40"/>
      <c r="H16" s="40"/>
      <c r="I16" s="40"/>
      <c r="J16" s="104">
        <f t="shared" si="0"/>
        <v>0</v>
      </c>
      <c r="K16" s="42"/>
      <c r="L16" s="64"/>
      <c r="M16" s="64"/>
    </row>
    <row r="17" spans="1:13" s="103" customFormat="1" ht="31.5" customHeight="1">
      <c r="A17" s="45"/>
      <c r="B17" s="36"/>
      <c r="C17" s="36"/>
      <c r="D17" s="36"/>
      <c r="E17" s="46"/>
      <c r="F17" s="40"/>
      <c r="G17" s="40"/>
      <c r="H17" s="40"/>
      <c r="I17" s="40"/>
      <c r="J17" s="104">
        <f t="shared" si="0"/>
        <v>0</v>
      </c>
      <c r="K17" s="42"/>
      <c r="L17" s="64"/>
      <c r="M17" s="64"/>
    </row>
    <row r="18" spans="1:13" s="103" customFormat="1" ht="31.5" customHeight="1">
      <c r="A18" s="45"/>
      <c r="B18" s="36"/>
      <c r="C18" s="36"/>
      <c r="D18" s="36"/>
      <c r="E18" s="46"/>
      <c r="F18" s="40"/>
      <c r="G18" s="40"/>
      <c r="H18" s="40"/>
      <c r="I18" s="40"/>
      <c r="J18" s="104">
        <f t="shared" si="0"/>
        <v>0</v>
      </c>
      <c r="K18" s="42"/>
      <c r="L18" s="64"/>
      <c r="M18" s="64"/>
    </row>
    <row r="19" spans="1:13" s="103" customFormat="1" ht="31.5" customHeight="1">
      <c r="A19" s="45"/>
      <c r="B19" s="36"/>
      <c r="C19" s="36"/>
      <c r="D19" s="36"/>
      <c r="E19" s="46"/>
      <c r="F19" s="40"/>
      <c r="G19" s="40"/>
      <c r="H19" s="40"/>
      <c r="I19" s="40"/>
      <c r="J19" s="104">
        <f t="shared" si="0"/>
        <v>0</v>
      </c>
      <c r="K19" s="42"/>
      <c r="L19" s="64"/>
      <c r="M19" s="64"/>
    </row>
    <row r="20" spans="1:13" s="103" customFormat="1" ht="31.5" customHeight="1">
      <c r="A20" s="45"/>
      <c r="B20" s="36"/>
      <c r="C20" s="36"/>
      <c r="D20" s="36"/>
      <c r="E20" s="46"/>
      <c r="F20" s="40"/>
      <c r="G20" s="40"/>
      <c r="H20" s="40"/>
      <c r="I20" s="40"/>
      <c r="J20" s="104">
        <f t="shared" si="0"/>
        <v>0</v>
      </c>
      <c r="K20" s="42"/>
      <c r="L20" s="64"/>
      <c r="M20" s="64"/>
    </row>
    <row r="21" spans="1:13" s="103" customFormat="1" ht="31.5" customHeight="1">
      <c r="A21" s="45"/>
      <c r="B21" s="36"/>
      <c r="C21" s="36"/>
      <c r="D21" s="36"/>
      <c r="E21" s="46"/>
      <c r="F21" s="40"/>
      <c r="G21" s="40"/>
      <c r="H21" s="40"/>
      <c r="I21" s="40"/>
      <c r="J21" s="104">
        <f t="shared" si="0"/>
        <v>0</v>
      </c>
      <c r="K21" s="42"/>
      <c r="L21" s="64"/>
      <c r="M21" s="64"/>
    </row>
    <row r="22" spans="1:13" s="103" customFormat="1" ht="31.5" customHeight="1">
      <c r="A22" s="45"/>
      <c r="B22" s="36"/>
      <c r="C22" s="36"/>
      <c r="D22" s="36"/>
      <c r="E22" s="46"/>
      <c r="F22" s="40"/>
      <c r="G22" s="40"/>
      <c r="H22" s="40"/>
      <c r="I22" s="40"/>
      <c r="J22" s="104">
        <f t="shared" si="0"/>
        <v>0</v>
      </c>
      <c r="K22" s="42"/>
      <c r="L22" s="64"/>
      <c r="M22" s="64"/>
    </row>
    <row r="23" spans="1:13" s="103" customFormat="1" ht="31.5" customHeight="1">
      <c r="A23" s="45"/>
      <c r="B23" s="36"/>
      <c r="C23" s="36"/>
      <c r="D23" s="36"/>
      <c r="E23" s="46"/>
      <c r="F23" s="40"/>
      <c r="G23" s="40"/>
      <c r="H23" s="40"/>
      <c r="I23" s="40"/>
      <c r="J23" s="104">
        <f t="shared" si="0"/>
        <v>0</v>
      </c>
      <c r="K23" s="42"/>
      <c r="L23" s="64"/>
      <c r="M23" s="64"/>
    </row>
    <row r="24" spans="1:13" s="103" customFormat="1" ht="31.5" customHeight="1">
      <c r="A24" s="45"/>
      <c r="B24" s="36"/>
      <c r="C24" s="36"/>
      <c r="D24" s="36"/>
      <c r="E24" s="46"/>
      <c r="F24" s="40"/>
      <c r="G24" s="40"/>
      <c r="H24" s="40"/>
      <c r="I24" s="40"/>
      <c r="J24" s="104">
        <f t="shared" si="0"/>
        <v>0</v>
      </c>
      <c r="K24" s="42"/>
      <c r="L24" s="64"/>
      <c r="M24" s="64"/>
    </row>
    <row r="25" spans="1:13" s="103" customFormat="1" ht="31.5" customHeight="1">
      <c r="A25" s="45"/>
      <c r="B25" s="36"/>
      <c r="C25" s="36"/>
      <c r="D25" s="36"/>
      <c r="E25" s="44"/>
      <c r="F25" s="40"/>
      <c r="G25" s="40"/>
      <c r="H25" s="40"/>
      <c r="I25" s="40"/>
      <c r="J25" s="104">
        <f t="shared" si="0"/>
        <v>0</v>
      </c>
      <c r="K25" s="42"/>
      <c r="L25" s="64"/>
      <c r="M25" s="64"/>
    </row>
    <row r="26" spans="1:13" s="103" customFormat="1" ht="31.5" customHeight="1">
      <c r="A26" s="45"/>
      <c r="B26" s="36"/>
      <c r="C26" s="36"/>
      <c r="D26" s="36"/>
      <c r="E26" s="44"/>
      <c r="F26" s="40"/>
      <c r="G26" s="40"/>
      <c r="H26" s="40"/>
      <c r="I26" s="40"/>
      <c r="J26" s="104">
        <f>SUM(F26:I26)</f>
        <v>0</v>
      </c>
      <c r="K26" s="42"/>
      <c r="L26" s="64"/>
      <c r="M26" s="64"/>
    </row>
  </sheetData>
  <sheetProtection sheet="1" objects="1" scenarios="1" formatRows="0" insertRows="0" deleteRows="0" selectLockedCells="1"/>
  <mergeCells count="11">
    <mergeCell ref="I1:K1"/>
    <mergeCell ref="A1:H1"/>
    <mergeCell ref="E3:E4"/>
    <mergeCell ref="M3:M4"/>
    <mergeCell ref="A3:A4"/>
    <mergeCell ref="B3:B4"/>
    <mergeCell ref="C3:C4"/>
    <mergeCell ref="D3:D4"/>
    <mergeCell ref="F3:J3"/>
    <mergeCell ref="K3:K4"/>
    <mergeCell ref="L3:L4"/>
  </mergeCells>
  <printOptions horizontalCentered="1"/>
  <pageMargins left="0.25" right="0.25" top="0.75" bottom="0.75" header="0.3" footer="0.3"/>
  <pageSetup fitToHeight="1" fitToWidth="1" horizontalDpi="600" verticalDpi="600" orientation="landscape" paperSize="9" scale="59" r:id="rId1"/>
  <headerFooter alignWithMargins="0">
    <oddFooter>&amp;CSeite &amp;P von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26"/>
  <sheetViews>
    <sheetView zoomScale="75" zoomScaleNormal="75" zoomScaleSheetLayoutView="83" zoomScalePageLayoutView="0" workbookViewId="0" topLeftCell="A1">
      <pane ySplit="4" topLeftCell="A5" activePane="bottomLeft" state="frozen"/>
      <selection pane="topLeft" activeCell="B1" sqref="B1"/>
      <selection pane="bottomLeft" activeCell="C19" sqref="C19:D19"/>
    </sheetView>
  </sheetViews>
  <sheetFormatPr defaultColWidth="10.7109375" defaultRowHeight="12.75"/>
  <cols>
    <col min="1" max="1" width="12.57421875" style="2" customWidth="1"/>
    <col min="2" max="2" width="19.57421875" style="2" customWidth="1"/>
    <col min="3" max="3" width="34.57421875" style="2" customWidth="1"/>
    <col min="4" max="4" width="34.140625" style="2" customWidth="1"/>
    <col min="5" max="5" width="11.140625" style="2" customWidth="1"/>
    <col min="6" max="6" width="11.7109375" style="2" customWidth="1"/>
    <col min="7" max="8" width="11.421875" style="2" customWidth="1"/>
    <col min="9" max="9" width="11.57421875" style="2" customWidth="1"/>
    <col min="10" max="10" width="10.28125" style="2" customWidth="1"/>
    <col min="11" max="11" width="10.421875" style="2" customWidth="1"/>
    <col min="12" max="12" width="31.421875" style="2" customWidth="1"/>
    <col min="13" max="13" width="23.421875" style="2" customWidth="1"/>
    <col min="14" max="16384" width="10.7109375" style="2" customWidth="1"/>
  </cols>
  <sheetData>
    <row r="1" spans="1:13" ht="61.5" customHeight="1">
      <c r="A1" s="202" t="s">
        <v>165</v>
      </c>
      <c r="B1" s="203"/>
      <c r="C1" s="203"/>
      <c r="D1" s="203"/>
      <c r="E1" s="203"/>
      <c r="F1" s="203"/>
      <c r="G1" s="203"/>
      <c r="H1" s="203"/>
      <c r="I1" s="200" t="s">
        <v>156</v>
      </c>
      <c r="J1" s="219"/>
      <c r="K1" s="219"/>
      <c r="L1" s="157" t="s">
        <v>157</v>
      </c>
      <c r="M1" s="158" t="str">
        <f>CONCATENATE("Name:
",'Allg. Angaben'!C6,", 
",'Allg. Angaben'!C7)</f>
        <v>Name:
, 
</v>
      </c>
    </row>
    <row r="2" spans="1:13" ht="16.5" customHeight="1" thickBot="1">
      <c r="A2" s="63" t="s">
        <v>102</v>
      </c>
      <c r="B2" s="37"/>
      <c r="C2" s="38"/>
      <c r="E2" s="155" t="s">
        <v>110</v>
      </c>
      <c r="F2" s="154">
        <f aca="true" t="shared" si="0" ref="F2:K2">SUM(F5:F200)</f>
        <v>0</v>
      </c>
      <c r="G2" s="154">
        <f t="shared" si="0"/>
        <v>0</v>
      </c>
      <c r="H2" s="154">
        <f t="shared" si="0"/>
        <v>0</v>
      </c>
      <c r="I2" s="154">
        <f t="shared" si="0"/>
        <v>0</v>
      </c>
      <c r="J2" s="156">
        <f t="shared" si="0"/>
        <v>0</v>
      </c>
      <c r="K2" s="154">
        <f t="shared" si="0"/>
        <v>0</v>
      </c>
      <c r="L2" s="101"/>
      <c r="M2" s="39"/>
    </row>
    <row r="3" spans="1:13" s="5" customFormat="1" ht="40.5" customHeight="1" thickBot="1">
      <c r="A3" s="206" t="s">
        <v>45</v>
      </c>
      <c r="B3" s="206" t="s">
        <v>40</v>
      </c>
      <c r="C3" s="225" t="s">
        <v>132</v>
      </c>
      <c r="D3" s="226"/>
      <c r="E3" s="215" t="s">
        <v>4</v>
      </c>
      <c r="F3" s="209" t="s">
        <v>70</v>
      </c>
      <c r="G3" s="210"/>
      <c r="H3" s="210"/>
      <c r="I3" s="210"/>
      <c r="J3" s="211"/>
      <c r="K3" s="212" t="s">
        <v>43</v>
      </c>
      <c r="L3" s="214" t="s">
        <v>120</v>
      </c>
      <c r="M3" s="223" t="s">
        <v>42</v>
      </c>
    </row>
    <row r="4" spans="1:13" s="5" customFormat="1" ht="30.75" customHeight="1" thickBot="1">
      <c r="A4" s="206"/>
      <c r="B4" s="206"/>
      <c r="C4" s="227"/>
      <c r="D4" s="228"/>
      <c r="E4" s="215"/>
      <c r="F4" s="6" t="s">
        <v>36</v>
      </c>
      <c r="G4" s="7" t="s">
        <v>37</v>
      </c>
      <c r="H4" s="8" t="s">
        <v>38</v>
      </c>
      <c r="I4" s="8" t="s">
        <v>71</v>
      </c>
      <c r="J4" s="9" t="s">
        <v>39</v>
      </c>
      <c r="K4" s="213"/>
      <c r="L4" s="214"/>
      <c r="M4" s="224"/>
    </row>
    <row r="5" spans="1:13" s="103" customFormat="1" ht="31.5" customHeight="1">
      <c r="A5" s="35"/>
      <c r="B5" s="35"/>
      <c r="C5" s="229"/>
      <c r="D5" s="230"/>
      <c r="E5" s="43"/>
      <c r="F5" s="40"/>
      <c r="G5" s="40"/>
      <c r="H5" s="40"/>
      <c r="I5" s="40"/>
      <c r="J5" s="105">
        <f aca="true" t="shared" si="1" ref="J5:J25">SUM(F5:I5)</f>
        <v>0</v>
      </c>
      <c r="K5" s="41"/>
      <c r="L5" s="64"/>
      <c r="M5" s="64"/>
    </row>
    <row r="6" spans="1:13" s="103" customFormat="1" ht="30.75" customHeight="1">
      <c r="A6" s="35"/>
      <c r="B6" s="45"/>
      <c r="C6" s="231"/>
      <c r="D6" s="232"/>
      <c r="E6" s="44"/>
      <c r="F6" s="40"/>
      <c r="G6" s="40"/>
      <c r="H6" s="40"/>
      <c r="I6" s="40"/>
      <c r="J6" s="105">
        <f t="shared" si="1"/>
        <v>0</v>
      </c>
      <c r="K6" s="42"/>
      <c r="L6" s="64"/>
      <c r="M6" s="64"/>
    </row>
    <row r="7" spans="1:13" s="103" customFormat="1" ht="31.5" customHeight="1">
      <c r="A7" s="35"/>
      <c r="B7" s="36"/>
      <c r="C7" s="231"/>
      <c r="D7" s="232"/>
      <c r="E7" s="46"/>
      <c r="F7" s="40"/>
      <c r="G7" s="40"/>
      <c r="H7" s="40"/>
      <c r="I7" s="40"/>
      <c r="J7" s="105">
        <f t="shared" si="1"/>
        <v>0</v>
      </c>
      <c r="K7" s="42"/>
      <c r="L7" s="64"/>
      <c r="M7" s="64"/>
    </row>
    <row r="8" spans="1:13" s="103" customFormat="1" ht="31.5" customHeight="1">
      <c r="A8" s="45"/>
      <c r="B8" s="36"/>
      <c r="C8" s="231"/>
      <c r="D8" s="232"/>
      <c r="E8" s="46"/>
      <c r="F8" s="40"/>
      <c r="G8" s="40"/>
      <c r="H8" s="40"/>
      <c r="I8" s="40"/>
      <c r="J8" s="105">
        <f t="shared" si="1"/>
        <v>0</v>
      </c>
      <c r="K8" s="42"/>
      <c r="L8" s="64"/>
      <c r="M8" s="64"/>
    </row>
    <row r="9" spans="1:13" s="103" customFormat="1" ht="31.5" customHeight="1">
      <c r="A9" s="45"/>
      <c r="B9" s="36"/>
      <c r="C9" s="231"/>
      <c r="D9" s="232"/>
      <c r="E9" s="46"/>
      <c r="F9" s="40"/>
      <c r="G9" s="40"/>
      <c r="H9" s="40"/>
      <c r="I9" s="40"/>
      <c r="J9" s="105">
        <f t="shared" si="1"/>
        <v>0</v>
      </c>
      <c r="K9" s="42"/>
      <c r="L9" s="64"/>
      <c r="M9" s="64"/>
    </row>
    <row r="10" spans="1:13" s="103" customFormat="1" ht="31.5" customHeight="1">
      <c r="A10" s="45"/>
      <c r="B10" s="36"/>
      <c r="C10" s="231"/>
      <c r="D10" s="232"/>
      <c r="E10" s="46"/>
      <c r="F10" s="40"/>
      <c r="G10" s="40"/>
      <c r="H10" s="40"/>
      <c r="I10" s="40"/>
      <c r="J10" s="105">
        <f t="shared" si="1"/>
        <v>0</v>
      </c>
      <c r="K10" s="42"/>
      <c r="L10" s="64"/>
      <c r="M10" s="64"/>
    </row>
    <row r="11" spans="1:13" s="103" customFormat="1" ht="31.5" customHeight="1">
      <c r="A11" s="45"/>
      <c r="B11" s="36"/>
      <c r="C11" s="231"/>
      <c r="D11" s="232"/>
      <c r="E11" s="46"/>
      <c r="F11" s="40"/>
      <c r="G11" s="40"/>
      <c r="H11" s="40"/>
      <c r="I11" s="40"/>
      <c r="J11" s="105">
        <f t="shared" si="1"/>
        <v>0</v>
      </c>
      <c r="K11" s="42"/>
      <c r="L11" s="64"/>
      <c r="M11" s="64"/>
    </row>
    <row r="12" spans="1:13" s="103" customFormat="1" ht="31.5" customHeight="1">
      <c r="A12" s="45"/>
      <c r="B12" s="36"/>
      <c r="C12" s="231"/>
      <c r="D12" s="232"/>
      <c r="E12" s="46"/>
      <c r="F12" s="40"/>
      <c r="G12" s="40"/>
      <c r="H12" s="40"/>
      <c r="I12" s="40"/>
      <c r="J12" s="105">
        <f t="shared" si="1"/>
        <v>0</v>
      </c>
      <c r="K12" s="42"/>
      <c r="L12" s="64"/>
      <c r="M12" s="64"/>
    </row>
    <row r="13" spans="1:13" s="103" customFormat="1" ht="31.5" customHeight="1">
      <c r="A13" s="45"/>
      <c r="B13" s="36"/>
      <c r="C13" s="231"/>
      <c r="D13" s="232"/>
      <c r="E13" s="46"/>
      <c r="F13" s="40"/>
      <c r="G13" s="40"/>
      <c r="H13" s="40"/>
      <c r="I13" s="40"/>
      <c r="J13" s="105">
        <f t="shared" si="1"/>
        <v>0</v>
      </c>
      <c r="K13" s="42"/>
      <c r="L13" s="64"/>
      <c r="M13" s="64"/>
    </row>
    <row r="14" spans="1:13" s="103" customFormat="1" ht="31.5" customHeight="1">
      <c r="A14" s="45"/>
      <c r="B14" s="36"/>
      <c r="C14" s="231"/>
      <c r="D14" s="232"/>
      <c r="E14" s="46"/>
      <c r="F14" s="40"/>
      <c r="G14" s="40"/>
      <c r="H14" s="40"/>
      <c r="I14" s="40"/>
      <c r="J14" s="105">
        <f t="shared" si="1"/>
        <v>0</v>
      </c>
      <c r="K14" s="42"/>
      <c r="L14" s="64"/>
      <c r="M14" s="64"/>
    </row>
    <row r="15" spans="1:13" s="103" customFormat="1" ht="31.5" customHeight="1">
      <c r="A15" s="45"/>
      <c r="B15" s="36"/>
      <c r="C15" s="231"/>
      <c r="D15" s="232"/>
      <c r="E15" s="46"/>
      <c r="F15" s="40"/>
      <c r="G15" s="40"/>
      <c r="H15" s="40"/>
      <c r="I15" s="40"/>
      <c r="J15" s="105">
        <f t="shared" si="1"/>
        <v>0</v>
      </c>
      <c r="K15" s="42"/>
      <c r="L15" s="64"/>
      <c r="M15" s="64"/>
    </row>
    <row r="16" spans="1:13" s="103" customFormat="1" ht="31.5" customHeight="1">
      <c r="A16" s="45"/>
      <c r="B16" s="36"/>
      <c r="C16" s="231"/>
      <c r="D16" s="232"/>
      <c r="E16" s="46"/>
      <c r="F16" s="40"/>
      <c r="G16" s="40"/>
      <c r="H16" s="40"/>
      <c r="I16" s="40"/>
      <c r="J16" s="105">
        <f t="shared" si="1"/>
        <v>0</v>
      </c>
      <c r="K16" s="42"/>
      <c r="L16" s="64"/>
      <c r="M16" s="64"/>
    </row>
    <row r="17" spans="1:13" s="103" customFormat="1" ht="31.5" customHeight="1">
      <c r="A17" s="45"/>
      <c r="B17" s="36"/>
      <c r="C17" s="231"/>
      <c r="D17" s="232"/>
      <c r="E17" s="46"/>
      <c r="F17" s="40"/>
      <c r="G17" s="40"/>
      <c r="H17" s="40"/>
      <c r="I17" s="40"/>
      <c r="J17" s="105">
        <f t="shared" si="1"/>
        <v>0</v>
      </c>
      <c r="K17" s="42"/>
      <c r="L17" s="64"/>
      <c r="M17" s="64"/>
    </row>
    <row r="18" spans="1:13" s="103" customFormat="1" ht="31.5" customHeight="1">
      <c r="A18" s="45"/>
      <c r="B18" s="36"/>
      <c r="C18" s="231"/>
      <c r="D18" s="232"/>
      <c r="E18" s="46"/>
      <c r="F18" s="40"/>
      <c r="G18" s="40"/>
      <c r="H18" s="40"/>
      <c r="I18" s="40"/>
      <c r="J18" s="105">
        <f t="shared" si="1"/>
        <v>0</v>
      </c>
      <c r="K18" s="42"/>
      <c r="L18" s="64"/>
      <c r="M18" s="64"/>
    </row>
    <row r="19" spans="1:13" s="103" customFormat="1" ht="31.5" customHeight="1">
      <c r="A19" s="45"/>
      <c r="B19" s="36"/>
      <c r="C19" s="231"/>
      <c r="D19" s="232"/>
      <c r="E19" s="46"/>
      <c r="F19" s="40"/>
      <c r="G19" s="40"/>
      <c r="H19" s="40"/>
      <c r="I19" s="40"/>
      <c r="J19" s="105">
        <f t="shared" si="1"/>
        <v>0</v>
      </c>
      <c r="K19" s="42"/>
      <c r="L19" s="64"/>
      <c r="M19" s="64"/>
    </row>
    <row r="20" spans="1:13" s="103" customFormat="1" ht="31.5" customHeight="1">
      <c r="A20" s="45"/>
      <c r="B20" s="36"/>
      <c r="C20" s="231"/>
      <c r="D20" s="232"/>
      <c r="E20" s="46"/>
      <c r="F20" s="40"/>
      <c r="G20" s="40"/>
      <c r="H20" s="40"/>
      <c r="I20" s="40"/>
      <c r="J20" s="105">
        <f t="shared" si="1"/>
        <v>0</v>
      </c>
      <c r="K20" s="42"/>
      <c r="L20" s="64"/>
      <c r="M20" s="64"/>
    </row>
    <row r="21" spans="1:13" s="103" customFormat="1" ht="31.5" customHeight="1">
      <c r="A21" s="45"/>
      <c r="B21" s="36"/>
      <c r="C21" s="231"/>
      <c r="D21" s="232"/>
      <c r="E21" s="46"/>
      <c r="F21" s="40"/>
      <c r="G21" s="40"/>
      <c r="H21" s="40"/>
      <c r="I21" s="40"/>
      <c r="J21" s="105">
        <f t="shared" si="1"/>
        <v>0</v>
      </c>
      <c r="K21" s="42"/>
      <c r="L21" s="64"/>
      <c r="M21" s="64"/>
    </row>
    <row r="22" spans="1:13" s="103" customFormat="1" ht="31.5" customHeight="1">
      <c r="A22" s="45"/>
      <c r="B22" s="36"/>
      <c r="C22" s="231"/>
      <c r="D22" s="232"/>
      <c r="E22" s="46"/>
      <c r="F22" s="40"/>
      <c r="G22" s="40"/>
      <c r="H22" s="40"/>
      <c r="I22" s="40"/>
      <c r="J22" s="105">
        <f t="shared" si="1"/>
        <v>0</v>
      </c>
      <c r="K22" s="42"/>
      <c r="L22" s="64"/>
      <c r="M22" s="64"/>
    </row>
    <row r="23" spans="1:13" s="103" customFormat="1" ht="31.5" customHeight="1">
      <c r="A23" s="45"/>
      <c r="B23" s="36"/>
      <c r="C23" s="231"/>
      <c r="D23" s="232"/>
      <c r="E23" s="46"/>
      <c r="F23" s="40"/>
      <c r="G23" s="40"/>
      <c r="H23" s="40"/>
      <c r="I23" s="40"/>
      <c r="J23" s="105">
        <f t="shared" si="1"/>
        <v>0</v>
      </c>
      <c r="K23" s="42"/>
      <c r="L23" s="64"/>
      <c r="M23" s="64"/>
    </row>
    <row r="24" spans="1:13" s="103" customFormat="1" ht="31.5" customHeight="1">
      <c r="A24" s="45"/>
      <c r="B24" s="36"/>
      <c r="C24" s="231"/>
      <c r="D24" s="232"/>
      <c r="E24" s="46"/>
      <c r="F24" s="40"/>
      <c r="G24" s="40"/>
      <c r="H24" s="40"/>
      <c r="I24" s="40"/>
      <c r="J24" s="105">
        <f t="shared" si="1"/>
        <v>0</v>
      </c>
      <c r="K24" s="42"/>
      <c r="L24" s="64"/>
      <c r="M24" s="64"/>
    </row>
    <row r="25" spans="1:13" s="103" customFormat="1" ht="31.5" customHeight="1">
      <c r="A25" s="45"/>
      <c r="B25" s="36"/>
      <c r="C25" s="231"/>
      <c r="D25" s="232"/>
      <c r="E25" s="44"/>
      <c r="F25" s="40"/>
      <c r="G25" s="40"/>
      <c r="H25" s="40"/>
      <c r="I25" s="40"/>
      <c r="J25" s="105">
        <f t="shared" si="1"/>
        <v>0</v>
      </c>
      <c r="K25" s="42"/>
      <c r="L25" s="64"/>
      <c r="M25" s="64"/>
    </row>
    <row r="26" spans="1:13" s="103" customFormat="1" ht="31.5" customHeight="1">
      <c r="A26" s="45"/>
      <c r="B26" s="36"/>
      <c r="C26" s="231"/>
      <c r="D26" s="232"/>
      <c r="E26" s="44"/>
      <c r="F26" s="40"/>
      <c r="G26" s="40"/>
      <c r="H26" s="40"/>
      <c r="I26" s="40"/>
      <c r="J26" s="105">
        <f>SUM(F26:I26)</f>
        <v>0</v>
      </c>
      <c r="K26" s="42"/>
      <c r="L26" s="64"/>
      <c r="M26" s="64"/>
    </row>
  </sheetData>
  <sheetProtection sheet="1" objects="1" scenarios="1" formatRows="0" insertRows="0" deleteRows="0" selectLockedCells="1"/>
  <mergeCells count="32">
    <mergeCell ref="C14:D14"/>
    <mergeCell ref="C26:D26"/>
    <mergeCell ref="C15:D15"/>
    <mergeCell ref="C16:D16"/>
    <mergeCell ref="C23:D23"/>
    <mergeCell ref="C24:D24"/>
    <mergeCell ref="C25:D25"/>
    <mergeCell ref="C17:D17"/>
    <mergeCell ref="C18:D18"/>
    <mergeCell ref="C19:D19"/>
    <mergeCell ref="C20:D20"/>
    <mergeCell ref="C21:D21"/>
    <mergeCell ref="C22:D22"/>
    <mergeCell ref="C9:D9"/>
    <mergeCell ref="C10:D10"/>
    <mergeCell ref="C11:D11"/>
    <mergeCell ref="C12:D12"/>
    <mergeCell ref="C13:D13"/>
    <mergeCell ref="C5:D5"/>
    <mergeCell ref="C6:D6"/>
    <mergeCell ref="C7:D7"/>
    <mergeCell ref="C8:D8"/>
    <mergeCell ref="I1:K1"/>
    <mergeCell ref="A1:H1"/>
    <mergeCell ref="M3:M4"/>
    <mergeCell ref="L3:L4"/>
    <mergeCell ref="A3:A4"/>
    <mergeCell ref="B3:B4"/>
    <mergeCell ref="C3:D4"/>
    <mergeCell ref="F3:J3"/>
    <mergeCell ref="K3:K4"/>
    <mergeCell ref="E3:E4"/>
  </mergeCells>
  <printOptions horizontalCentered="1"/>
  <pageMargins left="0.25" right="0.25" top="0.75" bottom="0.75" header="0.3" footer="0.3"/>
  <pageSetup fitToHeight="1" fitToWidth="1" horizontalDpi="600" verticalDpi="600" orientation="landscape" paperSize="9" scale="59" r:id="rId1"/>
  <headerFooter alignWithMargins="0">
    <oddFooter>&amp;CSeite &amp;P von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26"/>
  <sheetViews>
    <sheetView showGridLines="0" zoomScale="75" zoomScaleNormal="75" zoomScaleSheetLayoutView="83" zoomScalePageLayoutView="0" workbookViewId="0" topLeftCell="A1">
      <pane ySplit="4" topLeftCell="A5" activePane="bottomLeft" state="frozen"/>
      <selection pane="topLeft" activeCell="A1" sqref="A1"/>
      <selection pane="bottomLeft" activeCell="A5" sqref="A5"/>
    </sheetView>
  </sheetViews>
  <sheetFormatPr defaultColWidth="10.7109375" defaultRowHeight="12.75"/>
  <cols>
    <col min="1" max="1" width="15.7109375" style="2" customWidth="1"/>
    <col min="2" max="2" width="23.57421875" style="2" customWidth="1"/>
    <col min="3" max="3" width="26.57421875" style="2" customWidth="1"/>
    <col min="4" max="4" width="27.7109375" style="2" customWidth="1"/>
    <col min="5" max="5" width="12.28125" style="2" customWidth="1"/>
    <col min="6" max="6" width="11.7109375" style="2" customWidth="1"/>
    <col min="7" max="8" width="11.8515625" style="2" customWidth="1"/>
    <col min="9" max="9" width="8.421875" style="2" customWidth="1"/>
    <col min="10" max="10" width="9.00390625" style="2" customWidth="1"/>
    <col min="11" max="11" width="10.7109375" style="2" customWidth="1"/>
    <col min="12" max="12" width="32.7109375" style="2" customWidth="1"/>
    <col min="13" max="13" width="32.28125" style="2" customWidth="1"/>
    <col min="14" max="16384" width="10.7109375" style="2" customWidth="1"/>
  </cols>
  <sheetData>
    <row r="1" spans="1:13" ht="67.5" customHeight="1">
      <c r="A1" s="202" t="s">
        <v>164</v>
      </c>
      <c r="B1" s="203"/>
      <c r="C1" s="203"/>
      <c r="D1" s="203"/>
      <c r="E1" s="203"/>
      <c r="F1" s="203"/>
      <c r="G1" s="203"/>
      <c r="H1" s="203"/>
      <c r="I1" s="200" t="s">
        <v>156</v>
      </c>
      <c r="J1" s="219"/>
      <c r="K1" s="219"/>
      <c r="L1" s="157" t="s">
        <v>157</v>
      </c>
      <c r="M1" s="158" t="str">
        <f>CONCATENATE("Name:
",'Allg. Angaben'!C6,", 
",'Allg. Angaben'!C7)</f>
        <v>Name:
, 
</v>
      </c>
    </row>
    <row r="2" spans="1:13" ht="20.25" customHeight="1" thickBot="1">
      <c r="A2" s="63" t="s">
        <v>102</v>
      </c>
      <c r="B2" s="37"/>
      <c r="C2" s="38"/>
      <c r="E2" s="155" t="s">
        <v>110</v>
      </c>
      <c r="F2" s="154">
        <f aca="true" t="shared" si="0" ref="F2:K2">SUM(F5:F198)</f>
        <v>0</v>
      </c>
      <c r="G2" s="154">
        <f t="shared" si="0"/>
        <v>0</v>
      </c>
      <c r="H2" s="154">
        <f t="shared" si="0"/>
        <v>0</v>
      </c>
      <c r="I2" s="154">
        <f t="shared" si="0"/>
        <v>0</v>
      </c>
      <c r="J2" s="156">
        <f t="shared" si="0"/>
        <v>0</v>
      </c>
      <c r="K2" s="154">
        <f t="shared" si="0"/>
        <v>0</v>
      </c>
      <c r="L2" s="101"/>
      <c r="M2" s="39"/>
    </row>
    <row r="3" spans="1:13" s="5" customFormat="1" ht="40.5" customHeight="1" thickBot="1">
      <c r="A3" s="206" t="s">
        <v>45</v>
      </c>
      <c r="B3" s="206" t="s">
        <v>40</v>
      </c>
      <c r="C3" s="233" t="s">
        <v>5</v>
      </c>
      <c r="D3" s="234" t="s">
        <v>6</v>
      </c>
      <c r="E3" s="215" t="s">
        <v>4</v>
      </c>
      <c r="F3" s="209" t="s">
        <v>70</v>
      </c>
      <c r="G3" s="210"/>
      <c r="H3" s="210"/>
      <c r="I3" s="210"/>
      <c r="J3" s="211"/>
      <c r="K3" s="212" t="s">
        <v>123</v>
      </c>
      <c r="L3" s="216" t="s">
        <v>120</v>
      </c>
      <c r="M3" s="217" t="s">
        <v>42</v>
      </c>
    </row>
    <row r="4" spans="1:13" s="5" customFormat="1" ht="24.75" customHeight="1" thickBot="1">
      <c r="A4" s="206"/>
      <c r="B4" s="206"/>
      <c r="C4" s="233"/>
      <c r="D4" s="234"/>
      <c r="E4" s="215"/>
      <c r="F4" s="6" t="s">
        <v>36</v>
      </c>
      <c r="G4" s="7" t="s">
        <v>37</v>
      </c>
      <c r="H4" s="8" t="s">
        <v>38</v>
      </c>
      <c r="I4" s="8" t="s">
        <v>71</v>
      </c>
      <c r="J4" s="9" t="s">
        <v>39</v>
      </c>
      <c r="K4" s="213"/>
      <c r="L4" s="216"/>
      <c r="M4" s="218"/>
    </row>
    <row r="5" spans="1:13" s="103" customFormat="1" ht="31.5" customHeight="1">
      <c r="A5" s="35"/>
      <c r="B5" s="35"/>
      <c r="C5" s="35"/>
      <c r="D5" s="35"/>
      <c r="E5" s="43"/>
      <c r="F5" s="40"/>
      <c r="G5" s="40"/>
      <c r="H5" s="40"/>
      <c r="I5" s="40"/>
      <c r="J5" s="104">
        <f aca="true" t="shared" si="1" ref="J5:J24">SUM(F5:I5)</f>
        <v>0</v>
      </c>
      <c r="K5" s="41"/>
      <c r="L5" s="64"/>
      <c r="M5" s="64"/>
    </row>
    <row r="6" spans="1:13" s="103" customFormat="1" ht="31.5" customHeight="1">
      <c r="A6" s="35"/>
      <c r="B6" s="45"/>
      <c r="C6" s="45"/>
      <c r="D6" s="35"/>
      <c r="E6" s="44"/>
      <c r="F6" s="40"/>
      <c r="G6" s="40"/>
      <c r="H6" s="40"/>
      <c r="I6" s="40"/>
      <c r="J6" s="104">
        <f t="shared" si="1"/>
        <v>0</v>
      </c>
      <c r="K6" s="42"/>
      <c r="L6" s="64"/>
      <c r="M6" s="64"/>
    </row>
    <row r="7" spans="1:13" s="103" customFormat="1" ht="31.5" customHeight="1">
      <c r="A7" s="45"/>
      <c r="B7" s="36"/>
      <c r="C7" s="36"/>
      <c r="D7" s="36"/>
      <c r="E7" s="46"/>
      <c r="F7" s="40"/>
      <c r="G7" s="40"/>
      <c r="H7" s="40"/>
      <c r="I7" s="40"/>
      <c r="J7" s="104">
        <f t="shared" si="1"/>
        <v>0</v>
      </c>
      <c r="K7" s="42"/>
      <c r="L7" s="64"/>
      <c r="M7" s="64"/>
    </row>
    <row r="8" spans="1:13" s="103" customFormat="1" ht="31.5" customHeight="1">
      <c r="A8" s="45"/>
      <c r="B8" s="36"/>
      <c r="C8" s="36"/>
      <c r="D8" s="36"/>
      <c r="E8" s="46"/>
      <c r="F8" s="40"/>
      <c r="G8" s="40"/>
      <c r="H8" s="40"/>
      <c r="I8" s="40"/>
      <c r="J8" s="104">
        <f t="shared" si="1"/>
        <v>0</v>
      </c>
      <c r="K8" s="42"/>
      <c r="L8" s="64"/>
      <c r="M8" s="64"/>
    </row>
    <row r="9" spans="1:13" s="103" customFormat="1" ht="31.5" customHeight="1">
      <c r="A9" s="45"/>
      <c r="B9" s="36"/>
      <c r="C9" s="36"/>
      <c r="D9" s="36"/>
      <c r="E9" s="46"/>
      <c r="F9" s="40"/>
      <c r="G9" s="40"/>
      <c r="H9" s="40"/>
      <c r="I9" s="40"/>
      <c r="J9" s="104">
        <f t="shared" si="1"/>
        <v>0</v>
      </c>
      <c r="K9" s="42"/>
      <c r="L9" s="64"/>
      <c r="M9" s="64"/>
    </row>
    <row r="10" spans="1:13" s="103" customFormat="1" ht="31.5" customHeight="1">
      <c r="A10" s="45"/>
      <c r="B10" s="36"/>
      <c r="C10" s="36"/>
      <c r="D10" s="36"/>
      <c r="E10" s="46"/>
      <c r="F10" s="40"/>
      <c r="G10" s="40"/>
      <c r="H10" s="40"/>
      <c r="I10" s="40"/>
      <c r="J10" s="104">
        <f t="shared" si="1"/>
        <v>0</v>
      </c>
      <c r="K10" s="42"/>
      <c r="L10" s="64"/>
      <c r="M10" s="64"/>
    </row>
    <row r="11" spans="1:13" s="103" customFormat="1" ht="31.5" customHeight="1">
      <c r="A11" s="45"/>
      <c r="B11" s="36"/>
      <c r="C11" s="36"/>
      <c r="D11" s="36"/>
      <c r="E11" s="46"/>
      <c r="F11" s="40"/>
      <c r="G11" s="40"/>
      <c r="H11" s="40"/>
      <c r="I11" s="40"/>
      <c r="J11" s="104">
        <f t="shared" si="1"/>
        <v>0</v>
      </c>
      <c r="K11" s="42"/>
      <c r="L11" s="64"/>
      <c r="M11" s="64"/>
    </row>
    <row r="12" spans="1:13" s="103" customFormat="1" ht="31.5" customHeight="1">
      <c r="A12" s="45"/>
      <c r="B12" s="36"/>
      <c r="C12" s="36"/>
      <c r="D12" s="36"/>
      <c r="E12" s="46"/>
      <c r="F12" s="40"/>
      <c r="G12" s="40"/>
      <c r="H12" s="40"/>
      <c r="I12" s="40"/>
      <c r="J12" s="104">
        <f t="shared" si="1"/>
        <v>0</v>
      </c>
      <c r="K12" s="42"/>
      <c r="L12" s="64"/>
      <c r="M12" s="64"/>
    </row>
    <row r="13" spans="1:13" s="103" customFormat="1" ht="31.5" customHeight="1">
      <c r="A13" s="45"/>
      <c r="B13" s="36"/>
      <c r="C13" s="36"/>
      <c r="D13" s="36"/>
      <c r="E13" s="46"/>
      <c r="F13" s="40"/>
      <c r="G13" s="40"/>
      <c r="H13" s="40"/>
      <c r="I13" s="40"/>
      <c r="J13" s="104">
        <f t="shared" si="1"/>
        <v>0</v>
      </c>
      <c r="K13" s="42"/>
      <c r="L13" s="64"/>
      <c r="M13" s="64"/>
    </row>
    <row r="14" spans="1:13" s="103" customFormat="1" ht="31.5" customHeight="1">
      <c r="A14" s="45"/>
      <c r="B14" s="36"/>
      <c r="C14" s="36"/>
      <c r="D14" s="36"/>
      <c r="E14" s="46"/>
      <c r="F14" s="40"/>
      <c r="G14" s="40"/>
      <c r="H14" s="40"/>
      <c r="I14" s="40"/>
      <c r="J14" s="104">
        <f t="shared" si="1"/>
        <v>0</v>
      </c>
      <c r="K14" s="42"/>
      <c r="L14" s="64"/>
      <c r="M14" s="64"/>
    </row>
    <row r="15" spans="1:13" s="103" customFormat="1" ht="31.5" customHeight="1">
      <c r="A15" s="45"/>
      <c r="B15" s="36"/>
      <c r="C15" s="36"/>
      <c r="D15" s="36"/>
      <c r="E15" s="46"/>
      <c r="F15" s="40"/>
      <c r="G15" s="40"/>
      <c r="H15" s="40"/>
      <c r="I15" s="40"/>
      <c r="J15" s="104">
        <f t="shared" si="1"/>
        <v>0</v>
      </c>
      <c r="K15" s="42"/>
      <c r="L15" s="64"/>
      <c r="M15" s="64"/>
    </row>
    <row r="16" spans="1:13" s="103" customFormat="1" ht="31.5" customHeight="1">
      <c r="A16" s="45"/>
      <c r="B16" s="36"/>
      <c r="C16" s="36"/>
      <c r="D16" s="36"/>
      <c r="E16" s="46"/>
      <c r="F16" s="40"/>
      <c r="G16" s="40"/>
      <c r="H16" s="40"/>
      <c r="I16" s="40"/>
      <c r="J16" s="104">
        <f t="shared" si="1"/>
        <v>0</v>
      </c>
      <c r="K16" s="42"/>
      <c r="L16" s="64"/>
      <c r="M16" s="64"/>
    </row>
    <row r="17" spans="1:13" s="103" customFormat="1" ht="31.5" customHeight="1">
      <c r="A17" s="45"/>
      <c r="B17" s="36"/>
      <c r="C17" s="36"/>
      <c r="D17" s="36"/>
      <c r="E17" s="46"/>
      <c r="F17" s="40"/>
      <c r="G17" s="40"/>
      <c r="H17" s="40"/>
      <c r="I17" s="40"/>
      <c r="J17" s="104">
        <f t="shared" si="1"/>
        <v>0</v>
      </c>
      <c r="K17" s="42"/>
      <c r="L17" s="64"/>
      <c r="M17" s="64"/>
    </row>
    <row r="18" spans="1:13" s="103" customFormat="1" ht="31.5" customHeight="1">
      <c r="A18" s="45"/>
      <c r="B18" s="36"/>
      <c r="C18" s="36"/>
      <c r="D18" s="36"/>
      <c r="E18" s="46"/>
      <c r="F18" s="40"/>
      <c r="G18" s="40"/>
      <c r="H18" s="40"/>
      <c r="I18" s="40"/>
      <c r="J18" s="104">
        <f t="shared" si="1"/>
        <v>0</v>
      </c>
      <c r="K18" s="42"/>
      <c r="L18" s="64"/>
      <c r="M18" s="64"/>
    </row>
    <row r="19" spans="1:13" s="103" customFormat="1" ht="31.5" customHeight="1">
      <c r="A19" s="45"/>
      <c r="B19" s="36"/>
      <c r="C19" s="36"/>
      <c r="D19" s="36"/>
      <c r="E19" s="46"/>
      <c r="F19" s="40"/>
      <c r="G19" s="40"/>
      <c r="H19" s="40"/>
      <c r="I19" s="40"/>
      <c r="J19" s="104">
        <f t="shared" si="1"/>
        <v>0</v>
      </c>
      <c r="K19" s="42"/>
      <c r="L19" s="64"/>
      <c r="M19" s="64"/>
    </row>
    <row r="20" spans="1:13" s="103" customFormat="1" ht="31.5" customHeight="1">
      <c r="A20" s="45"/>
      <c r="B20" s="36"/>
      <c r="C20" s="36"/>
      <c r="D20" s="36"/>
      <c r="E20" s="46"/>
      <c r="F20" s="40"/>
      <c r="G20" s="40"/>
      <c r="H20" s="40"/>
      <c r="I20" s="40"/>
      <c r="J20" s="104">
        <f t="shared" si="1"/>
        <v>0</v>
      </c>
      <c r="K20" s="42"/>
      <c r="L20" s="64"/>
      <c r="M20" s="64"/>
    </row>
    <row r="21" spans="1:13" s="103" customFormat="1" ht="31.5" customHeight="1">
      <c r="A21" s="45"/>
      <c r="B21" s="36"/>
      <c r="C21" s="36"/>
      <c r="D21" s="36"/>
      <c r="E21" s="46"/>
      <c r="F21" s="40"/>
      <c r="G21" s="40"/>
      <c r="H21" s="40"/>
      <c r="I21" s="40"/>
      <c r="J21" s="104">
        <f t="shared" si="1"/>
        <v>0</v>
      </c>
      <c r="K21" s="42"/>
      <c r="L21" s="64"/>
      <c r="M21" s="64"/>
    </row>
    <row r="22" spans="1:13" s="103" customFormat="1" ht="31.5" customHeight="1">
      <c r="A22" s="45"/>
      <c r="B22" s="36"/>
      <c r="C22" s="36"/>
      <c r="D22" s="36"/>
      <c r="E22" s="46"/>
      <c r="F22" s="40"/>
      <c r="G22" s="40"/>
      <c r="H22" s="40"/>
      <c r="I22" s="40"/>
      <c r="J22" s="104">
        <f t="shared" si="1"/>
        <v>0</v>
      </c>
      <c r="K22" s="42"/>
      <c r="L22" s="64"/>
      <c r="M22" s="64"/>
    </row>
    <row r="23" spans="1:13" s="103" customFormat="1" ht="31.5" customHeight="1">
      <c r="A23" s="45"/>
      <c r="B23" s="36"/>
      <c r="C23" s="36"/>
      <c r="D23" s="36"/>
      <c r="E23" s="46"/>
      <c r="F23" s="40"/>
      <c r="G23" s="40"/>
      <c r="H23" s="40"/>
      <c r="I23" s="40"/>
      <c r="J23" s="104">
        <f t="shared" si="1"/>
        <v>0</v>
      </c>
      <c r="K23" s="42"/>
      <c r="L23" s="64"/>
      <c r="M23" s="64"/>
    </row>
    <row r="24" spans="1:13" s="103" customFormat="1" ht="31.5" customHeight="1">
      <c r="A24" s="45"/>
      <c r="B24" s="36"/>
      <c r="C24" s="36"/>
      <c r="D24" s="36"/>
      <c r="E24" s="46"/>
      <c r="F24" s="40"/>
      <c r="G24" s="40"/>
      <c r="H24" s="40"/>
      <c r="I24" s="40"/>
      <c r="J24" s="104">
        <f t="shared" si="1"/>
        <v>0</v>
      </c>
      <c r="K24" s="42"/>
      <c r="L24" s="64"/>
      <c r="M24" s="64"/>
    </row>
    <row r="25" spans="1:13" s="103" customFormat="1" ht="31.5" customHeight="1">
      <c r="A25" s="45"/>
      <c r="B25" s="36"/>
      <c r="C25" s="36"/>
      <c r="D25" s="36"/>
      <c r="E25" s="44"/>
      <c r="F25" s="40"/>
      <c r="G25" s="40"/>
      <c r="H25" s="40"/>
      <c r="I25" s="40"/>
      <c r="J25" s="104">
        <f>SUM(F25:I25)</f>
        <v>0</v>
      </c>
      <c r="K25" s="42"/>
      <c r="L25" s="64"/>
      <c r="M25" s="64"/>
    </row>
    <row r="26" spans="1:13" s="103" customFormat="1" ht="29.25" customHeight="1">
      <c r="A26" s="45"/>
      <c r="B26" s="36"/>
      <c r="C26" s="36"/>
      <c r="D26" s="36"/>
      <c r="E26" s="44"/>
      <c r="F26" s="40"/>
      <c r="G26" s="40"/>
      <c r="H26" s="40"/>
      <c r="I26" s="40"/>
      <c r="J26" s="104">
        <f>SUM(F26:I26)</f>
        <v>0</v>
      </c>
      <c r="K26" s="42"/>
      <c r="L26" s="64"/>
      <c r="M26" s="64"/>
    </row>
  </sheetData>
  <sheetProtection sheet="1" objects="1" scenarios="1" formatRows="0" insertRows="0" deleteRows="0" selectLockedCells="1"/>
  <mergeCells count="11">
    <mergeCell ref="I1:K1"/>
    <mergeCell ref="A1:H1"/>
    <mergeCell ref="L3:L4"/>
    <mergeCell ref="M3:M4"/>
    <mergeCell ref="A3:A4"/>
    <mergeCell ref="B3:B4"/>
    <mergeCell ref="C3:C4"/>
    <mergeCell ref="D3:D4"/>
    <mergeCell ref="F3:J3"/>
    <mergeCell ref="K3:K4"/>
    <mergeCell ref="E3:E4"/>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9" r:id="rId1"/>
  <headerFooter alignWithMargins="0">
    <oddFooter>&amp;CSeite &amp;P von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26"/>
  <sheetViews>
    <sheetView showGridLines="0" zoomScale="75" zoomScaleNormal="75" zoomScaleSheetLayoutView="78" zoomScalePageLayoutView="0" workbookViewId="0" topLeftCell="A1">
      <pane ySplit="4" topLeftCell="A5" activePane="bottomLeft" state="frozen"/>
      <selection pane="topLeft" activeCell="A1" sqref="A1"/>
      <selection pane="bottomLeft" activeCell="G19" sqref="G19"/>
    </sheetView>
  </sheetViews>
  <sheetFormatPr defaultColWidth="10.7109375" defaultRowHeight="12.75"/>
  <cols>
    <col min="1" max="1" width="15.421875" style="2" customWidth="1"/>
    <col min="2" max="2" width="23.8515625" style="2" customWidth="1"/>
    <col min="3" max="3" width="30.57421875" style="2" customWidth="1"/>
    <col min="4" max="4" width="30.00390625" style="2" customWidth="1"/>
    <col min="5" max="5" width="14.57421875" style="2" customWidth="1"/>
    <col min="6" max="6" width="12.28125" style="2" customWidth="1"/>
    <col min="7" max="7" width="11.28125" style="2" customWidth="1"/>
    <col min="8" max="8" width="11.7109375" style="2" customWidth="1"/>
    <col min="9" max="9" width="8.421875" style="2" customWidth="1"/>
    <col min="10" max="10" width="9.28125" style="2" customWidth="1"/>
    <col min="11" max="11" width="10.421875" style="2" customWidth="1"/>
    <col min="12" max="12" width="28.7109375" style="2" customWidth="1"/>
    <col min="13" max="13" width="26.421875" style="2" customWidth="1"/>
    <col min="14" max="16384" width="10.7109375" style="2" customWidth="1"/>
  </cols>
  <sheetData>
    <row r="1" spans="1:13" ht="60.75" customHeight="1">
      <c r="A1" s="235" t="s">
        <v>163</v>
      </c>
      <c r="B1" s="203"/>
      <c r="C1" s="203"/>
      <c r="D1" s="203"/>
      <c r="E1" s="203"/>
      <c r="F1" s="203"/>
      <c r="G1" s="203"/>
      <c r="H1" s="203"/>
      <c r="I1" s="200" t="s">
        <v>156</v>
      </c>
      <c r="J1" s="219"/>
      <c r="K1" s="219"/>
      <c r="L1" s="157" t="s">
        <v>157</v>
      </c>
      <c r="M1" s="158" t="str">
        <f>CONCATENATE("Name:
",'Allg. Angaben'!C6,", 
",'Allg. Angaben'!C7)</f>
        <v>Name:
, 
</v>
      </c>
    </row>
    <row r="2" spans="1:13" ht="20.25" customHeight="1" thickBot="1">
      <c r="A2" s="63" t="s">
        <v>102</v>
      </c>
      <c r="B2" s="37"/>
      <c r="C2" s="38"/>
      <c r="E2" s="155" t="s">
        <v>110</v>
      </c>
      <c r="F2" s="154">
        <f>SUM(F5:F198)</f>
        <v>0</v>
      </c>
      <c r="G2" s="154">
        <f>SUM(G5:G198)</f>
        <v>0</v>
      </c>
      <c r="H2" s="154">
        <f>SUM(H5:H198)</f>
        <v>0</v>
      </c>
      <c r="I2" s="154">
        <f>SUM(I5:I198)</f>
        <v>0</v>
      </c>
      <c r="J2" s="156">
        <f>SUM(J5:J198)</f>
        <v>0</v>
      </c>
      <c r="K2" s="154">
        <f>SUM(K5:K198)</f>
        <v>0</v>
      </c>
      <c r="L2" s="101"/>
      <c r="M2" s="39"/>
    </row>
    <row r="3" spans="1:13" s="5" customFormat="1" ht="40.5" customHeight="1" thickBot="1">
      <c r="A3" s="206" t="s">
        <v>45</v>
      </c>
      <c r="B3" s="206" t="s">
        <v>40</v>
      </c>
      <c r="C3" s="222" t="s">
        <v>7</v>
      </c>
      <c r="D3" s="222" t="s">
        <v>6</v>
      </c>
      <c r="E3" s="215" t="s">
        <v>4</v>
      </c>
      <c r="F3" s="209" t="s">
        <v>70</v>
      </c>
      <c r="G3" s="210"/>
      <c r="H3" s="210"/>
      <c r="I3" s="210"/>
      <c r="J3" s="211"/>
      <c r="K3" s="212" t="s">
        <v>43</v>
      </c>
      <c r="L3" s="216" t="s">
        <v>121</v>
      </c>
      <c r="M3" s="217" t="s">
        <v>42</v>
      </c>
    </row>
    <row r="4" spans="1:13" s="5" customFormat="1" ht="30.75" customHeight="1" thickBot="1">
      <c r="A4" s="206"/>
      <c r="B4" s="206"/>
      <c r="C4" s="222"/>
      <c r="D4" s="222"/>
      <c r="E4" s="215"/>
      <c r="F4" s="6" t="s">
        <v>36</v>
      </c>
      <c r="G4" s="7" t="s">
        <v>37</v>
      </c>
      <c r="H4" s="8" t="s">
        <v>38</v>
      </c>
      <c r="I4" s="8" t="s">
        <v>71</v>
      </c>
      <c r="J4" s="9" t="s">
        <v>39</v>
      </c>
      <c r="K4" s="213"/>
      <c r="L4" s="216"/>
      <c r="M4" s="218"/>
    </row>
    <row r="5" spans="1:13" s="103" customFormat="1" ht="31.5" customHeight="1">
      <c r="A5" s="35"/>
      <c r="B5" s="35"/>
      <c r="C5" s="35"/>
      <c r="D5" s="35"/>
      <c r="E5" s="43"/>
      <c r="F5" s="40"/>
      <c r="G5" s="40"/>
      <c r="H5" s="40"/>
      <c r="I5" s="40"/>
      <c r="J5" s="104">
        <f aca="true" t="shared" si="0" ref="J5:J26">SUM(F5:I5)</f>
        <v>0</v>
      </c>
      <c r="K5" s="41"/>
      <c r="L5" s="64"/>
      <c r="M5" s="64"/>
    </row>
    <row r="6" spans="1:13" s="103" customFormat="1" ht="31.5" customHeight="1">
      <c r="A6" s="35"/>
      <c r="B6" s="45"/>
      <c r="C6" s="45"/>
      <c r="D6" s="35"/>
      <c r="E6" s="44"/>
      <c r="F6" s="40"/>
      <c r="G6" s="40"/>
      <c r="H6" s="40"/>
      <c r="I6" s="40"/>
      <c r="J6" s="104">
        <f t="shared" si="0"/>
        <v>0</v>
      </c>
      <c r="K6" s="42"/>
      <c r="L6" s="64"/>
      <c r="M6" s="64"/>
    </row>
    <row r="7" spans="1:13" s="103" customFormat="1" ht="31.5" customHeight="1">
      <c r="A7" s="45"/>
      <c r="B7" s="36"/>
      <c r="C7" s="36"/>
      <c r="D7" s="36"/>
      <c r="E7" s="46"/>
      <c r="F7" s="40"/>
      <c r="G7" s="40"/>
      <c r="H7" s="40"/>
      <c r="I7" s="40"/>
      <c r="J7" s="104">
        <f t="shared" si="0"/>
        <v>0</v>
      </c>
      <c r="K7" s="42"/>
      <c r="L7" s="64"/>
      <c r="M7" s="64"/>
    </row>
    <row r="8" spans="1:13" s="103" customFormat="1" ht="31.5" customHeight="1">
      <c r="A8" s="35"/>
      <c r="B8" s="45"/>
      <c r="C8" s="45"/>
      <c r="D8" s="35"/>
      <c r="E8" s="44"/>
      <c r="F8" s="40" t="s">
        <v>155</v>
      </c>
      <c r="G8" s="40"/>
      <c r="H8" s="40"/>
      <c r="I8" s="40"/>
      <c r="J8" s="104">
        <f>SUM(F8:I8)</f>
        <v>0</v>
      </c>
      <c r="K8" s="42"/>
      <c r="L8" s="64"/>
      <c r="M8" s="64"/>
    </row>
    <row r="9" spans="1:13" s="103" customFormat="1" ht="31.5" customHeight="1">
      <c r="A9" s="45"/>
      <c r="B9" s="36"/>
      <c r="C9" s="36"/>
      <c r="D9" s="36"/>
      <c r="E9" s="46"/>
      <c r="F9" s="40"/>
      <c r="G9" s="40"/>
      <c r="H9" s="40"/>
      <c r="I9" s="40"/>
      <c r="J9" s="104">
        <f t="shared" si="0"/>
        <v>0</v>
      </c>
      <c r="K9" s="42"/>
      <c r="L9" s="64"/>
      <c r="M9" s="64"/>
    </row>
    <row r="10" spans="1:13" s="103" customFormat="1" ht="31.5" customHeight="1">
      <c r="A10" s="45"/>
      <c r="B10" s="36"/>
      <c r="C10" s="36"/>
      <c r="D10" s="36"/>
      <c r="E10" s="46"/>
      <c r="F10" s="40"/>
      <c r="G10" s="40"/>
      <c r="H10" s="40"/>
      <c r="I10" s="40"/>
      <c r="J10" s="104">
        <f t="shared" si="0"/>
        <v>0</v>
      </c>
      <c r="K10" s="42"/>
      <c r="L10" s="64"/>
      <c r="M10" s="64"/>
    </row>
    <row r="11" spans="1:13" s="103" customFormat="1" ht="31.5" customHeight="1">
      <c r="A11" s="45"/>
      <c r="B11" s="36"/>
      <c r="C11" s="36"/>
      <c r="D11" s="36"/>
      <c r="E11" s="46"/>
      <c r="F11" s="40"/>
      <c r="G11" s="40"/>
      <c r="H11" s="40"/>
      <c r="I11" s="40"/>
      <c r="J11" s="104">
        <f t="shared" si="0"/>
        <v>0</v>
      </c>
      <c r="K11" s="42"/>
      <c r="L11" s="64"/>
      <c r="M11" s="64"/>
    </row>
    <row r="12" spans="1:13" s="103" customFormat="1" ht="31.5" customHeight="1">
      <c r="A12" s="45"/>
      <c r="B12" s="36"/>
      <c r="C12" s="36"/>
      <c r="D12" s="36"/>
      <c r="E12" s="46"/>
      <c r="F12" s="40"/>
      <c r="G12" s="40"/>
      <c r="H12" s="40"/>
      <c r="I12" s="40"/>
      <c r="J12" s="104">
        <f t="shared" si="0"/>
        <v>0</v>
      </c>
      <c r="K12" s="42"/>
      <c r="L12" s="64"/>
      <c r="M12" s="64"/>
    </row>
    <row r="13" spans="1:13" s="103" customFormat="1" ht="31.5" customHeight="1">
      <c r="A13" s="45"/>
      <c r="B13" s="36"/>
      <c r="C13" s="36"/>
      <c r="D13" s="36"/>
      <c r="E13" s="46"/>
      <c r="F13" s="40"/>
      <c r="G13" s="40"/>
      <c r="H13" s="40"/>
      <c r="I13" s="40"/>
      <c r="J13" s="104">
        <f t="shared" si="0"/>
        <v>0</v>
      </c>
      <c r="K13" s="42"/>
      <c r="L13" s="64"/>
      <c r="M13" s="64"/>
    </row>
    <row r="14" spans="1:13" s="103" customFormat="1" ht="31.5" customHeight="1">
      <c r="A14" s="45"/>
      <c r="B14" s="36"/>
      <c r="C14" s="36"/>
      <c r="D14" s="36"/>
      <c r="E14" s="46"/>
      <c r="F14" s="40"/>
      <c r="G14" s="40"/>
      <c r="H14" s="40"/>
      <c r="I14" s="40"/>
      <c r="J14" s="104">
        <f t="shared" si="0"/>
        <v>0</v>
      </c>
      <c r="K14" s="42"/>
      <c r="L14" s="64"/>
      <c r="M14" s="64"/>
    </row>
    <row r="15" spans="1:13" s="103" customFormat="1" ht="31.5" customHeight="1">
      <c r="A15" s="45"/>
      <c r="B15" s="36"/>
      <c r="C15" s="36"/>
      <c r="D15" s="36"/>
      <c r="E15" s="46"/>
      <c r="F15" s="40"/>
      <c r="G15" s="40"/>
      <c r="H15" s="40"/>
      <c r="I15" s="40"/>
      <c r="J15" s="104">
        <f t="shared" si="0"/>
        <v>0</v>
      </c>
      <c r="K15" s="42"/>
      <c r="L15" s="64"/>
      <c r="M15" s="64"/>
    </row>
    <row r="16" spans="1:13" s="103" customFormat="1" ht="31.5" customHeight="1">
      <c r="A16" s="45"/>
      <c r="B16" s="36"/>
      <c r="C16" s="36"/>
      <c r="D16" s="36"/>
      <c r="E16" s="46"/>
      <c r="F16" s="40"/>
      <c r="G16" s="40"/>
      <c r="H16" s="40"/>
      <c r="I16" s="40"/>
      <c r="J16" s="104">
        <f t="shared" si="0"/>
        <v>0</v>
      </c>
      <c r="K16" s="42"/>
      <c r="L16" s="64"/>
      <c r="M16" s="64"/>
    </row>
    <row r="17" spans="1:13" s="103" customFormat="1" ht="31.5" customHeight="1">
      <c r="A17" s="45"/>
      <c r="B17" s="36"/>
      <c r="C17" s="36"/>
      <c r="D17" s="36"/>
      <c r="E17" s="46"/>
      <c r="F17" s="40"/>
      <c r="G17" s="40"/>
      <c r="H17" s="40"/>
      <c r="I17" s="40"/>
      <c r="J17" s="104">
        <f t="shared" si="0"/>
        <v>0</v>
      </c>
      <c r="K17" s="42"/>
      <c r="L17" s="64"/>
      <c r="M17" s="64"/>
    </row>
    <row r="18" spans="1:13" s="103" customFormat="1" ht="31.5" customHeight="1">
      <c r="A18" s="45"/>
      <c r="B18" s="36"/>
      <c r="C18" s="36"/>
      <c r="D18" s="36"/>
      <c r="E18" s="46"/>
      <c r="F18" s="40"/>
      <c r="G18" s="40"/>
      <c r="H18" s="40"/>
      <c r="I18" s="40"/>
      <c r="J18" s="104">
        <f t="shared" si="0"/>
        <v>0</v>
      </c>
      <c r="K18" s="42"/>
      <c r="L18" s="64"/>
      <c r="M18" s="64"/>
    </row>
    <row r="19" spans="1:13" s="103" customFormat="1" ht="31.5" customHeight="1">
      <c r="A19" s="45"/>
      <c r="B19" s="36"/>
      <c r="C19" s="36"/>
      <c r="D19" s="36"/>
      <c r="E19" s="46"/>
      <c r="F19" s="40"/>
      <c r="G19" s="40"/>
      <c r="H19" s="40"/>
      <c r="I19" s="40"/>
      <c r="J19" s="104">
        <f t="shared" si="0"/>
        <v>0</v>
      </c>
      <c r="K19" s="42"/>
      <c r="L19" s="64"/>
      <c r="M19" s="64"/>
    </row>
    <row r="20" spans="1:13" s="103" customFormat="1" ht="31.5" customHeight="1">
      <c r="A20" s="45"/>
      <c r="B20" s="36"/>
      <c r="C20" s="36"/>
      <c r="D20" s="36"/>
      <c r="E20" s="46"/>
      <c r="F20" s="40"/>
      <c r="G20" s="40"/>
      <c r="H20" s="40"/>
      <c r="I20" s="40"/>
      <c r="J20" s="104">
        <f t="shared" si="0"/>
        <v>0</v>
      </c>
      <c r="K20" s="42"/>
      <c r="L20" s="64"/>
      <c r="M20" s="64"/>
    </row>
    <row r="21" spans="1:13" s="103" customFormat="1" ht="31.5" customHeight="1">
      <c r="A21" s="45"/>
      <c r="B21" s="36"/>
      <c r="C21" s="36"/>
      <c r="D21" s="36"/>
      <c r="E21" s="46"/>
      <c r="F21" s="40"/>
      <c r="G21" s="40"/>
      <c r="H21" s="40"/>
      <c r="I21" s="40"/>
      <c r="J21" s="104">
        <f t="shared" si="0"/>
        <v>0</v>
      </c>
      <c r="K21" s="42"/>
      <c r="L21" s="64"/>
      <c r="M21" s="64"/>
    </row>
    <row r="22" spans="1:13" s="103" customFormat="1" ht="31.5" customHeight="1">
      <c r="A22" s="45"/>
      <c r="B22" s="36"/>
      <c r="C22" s="36"/>
      <c r="D22" s="36"/>
      <c r="E22" s="46"/>
      <c r="F22" s="40"/>
      <c r="G22" s="40"/>
      <c r="H22" s="40"/>
      <c r="I22" s="40"/>
      <c r="J22" s="104">
        <f t="shared" si="0"/>
        <v>0</v>
      </c>
      <c r="K22" s="42"/>
      <c r="L22" s="64"/>
      <c r="M22" s="64"/>
    </row>
    <row r="23" spans="1:13" s="103" customFormat="1" ht="31.5" customHeight="1">
      <c r="A23" s="45"/>
      <c r="B23" s="36"/>
      <c r="C23" s="36"/>
      <c r="D23" s="36"/>
      <c r="E23" s="46"/>
      <c r="F23" s="40"/>
      <c r="G23" s="40"/>
      <c r="H23" s="40"/>
      <c r="I23" s="40"/>
      <c r="J23" s="104">
        <f t="shared" si="0"/>
        <v>0</v>
      </c>
      <c r="K23" s="42"/>
      <c r="L23" s="64"/>
      <c r="M23" s="64"/>
    </row>
    <row r="24" spans="1:13" s="103" customFormat="1" ht="31.5" customHeight="1">
      <c r="A24" s="45"/>
      <c r="B24" s="36"/>
      <c r="C24" s="36"/>
      <c r="D24" s="36"/>
      <c r="E24" s="46"/>
      <c r="F24" s="40"/>
      <c r="G24" s="40"/>
      <c r="H24" s="40"/>
      <c r="I24" s="40"/>
      <c r="J24" s="104">
        <f>SUM(F24:I24)</f>
        <v>0</v>
      </c>
      <c r="K24" s="42"/>
      <c r="L24" s="64"/>
      <c r="M24" s="64"/>
    </row>
    <row r="25" spans="1:13" s="103" customFormat="1" ht="31.5" customHeight="1">
      <c r="A25" s="45"/>
      <c r="B25" s="36"/>
      <c r="C25" s="36"/>
      <c r="D25" s="36"/>
      <c r="E25" s="46"/>
      <c r="F25" s="40"/>
      <c r="G25" s="40"/>
      <c r="H25" s="40"/>
      <c r="I25" s="40"/>
      <c r="J25" s="104">
        <f t="shared" si="0"/>
        <v>0</v>
      </c>
      <c r="K25" s="42"/>
      <c r="L25" s="64"/>
      <c r="M25" s="64"/>
    </row>
    <row r="26" spans="1:13" s="103" customFormat="1" ht="31.5" customHeight="1">
      <c r="A26" s="45"/>
      <c r="B26" s="36"/>
      <c r="C26" s="36"/>
      <c r="D26" s="36"/>
      <c r="E26" s="46"/>
      <c r="F26" s="40"/>
      <c r="G26" s="40"/>
      <c r="H26" s="40"/>
      <c r="I26" s="40"/>
      <c r="J26" s="104">
        <f t="shared" si="0"/>
        <v>0</v>
      </c>
      <c r="K26" s="42"/>
      <c r="L26" s="64"/>
      <c r="M26" s="64"/>
    </row>
  </sheetData>
  <sheetProtection sheet="1" objects="1" scenarios="1" formatRows="0" insertRows="0" deleteRows="0" selectLockedCells="1"/>
  <mergeCells count="11">
    <mergeCell ref="L3:L4"/>
    <mergeCell ref="M3:M4"/>
    <mergeCell ref="E3:E4"/>
    <mergeCell ref="I1:K1"/>
    <mergeCell ref="A1:H1"/>
    <mergeCell ref="A3:A4"/>
    <mergeCell ref="B3:B4"/>
    <mergeCell ref="C3:C4"/>
    <mergeCell ref="D3:D4"/>
    <mergeCell ref="F3:J3"/>
    <mergeCell ref="K3:K4"/>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9" r:id="rId1"/>
  <headerFooter alignWithMargins="0">
    <oddFooter>&amp;CSeite &amp;P von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26"/>
  <sheetViews>
    <sheetView showGridLines="0" zoomScale="75" zoomScaleNormal="75" zoomScaleSheetLayoutView="80" zoomScalePageLayoutView="0" workbookViewId="0" topLeftCell="A1">
      <pane ySplit="4" topLeftCell="A5" activePane="bottomLeft" state="frozen"/>
      <selection pane="topLeft" activeCell="A1" sqref="A1"/>
      <selection pane="bottomLeft" activeCell="H17" sqref="H17"/>
    </sheetView>
  </sheetViews>
  <sheetFormatPr defaultColWidth="10.7109375" defaultRowHeight="12.75"/>
  <cols>
    <col min="1" max="1" width="14.421875" style="2" customWidth="1"/>
    <col min="2" max="2" width="22.421875" style="2" customWidth="1"/>
    <col min="3" max="3" width="31.28125" style="2" customWidth="1"/>
    <col min="4" max="4" width="30.28125" style="2" customWidth="1"/>
    <col min="5" max="5" width="14.57421875" style="2" customWidth="1"/>
    <col min="6" max="6" width="11.8515625" style="2" customWidth="1"/>
    <col min="7" max="7" width="11.421875" style="2" customWidth="1"/>
    <col min="8" max="8" width="11.7109375" style="2" customWidth="1"/>
    <col min="9" max="9" width="8.421875" style="2" customWidth="1"/>
    <col min="10" max="10" width="9.28125" style="2" customWidth="1"/>
    <col min="11" max="11" width="10.421875" style="2" customWidth="1"/>
    <col min="12" max="12" width="32.7109375" style="2" customWidth="1"/>
    <col min="13" max="13" width="24.28125" style="2" customWidth="1"/>
    <col min="14" max="16384" width="10.7109375" style="2" customWidth="1"/>
  </cols>
  <sheetData>
    <row r="1" spans="1:14" ht="81.75" customHeight="1">
      <c r="A1" s="236" t="s">
        <v>162</v>
      </c>
      <c r="B1" s="203"/>
      <c r="C1" s="203"/>
      <c r="D1" s="203"/>
      <c r="E1" s="203"/>
      <c r="F1" s="203"/>
      <c r="G1" s="203"/>
      <c r="H1" s="203"/>
      <c r="I1" s="237" t="s">
        <v>160</v>
      </c>
      <c r="J1" s="238"/>
      <c r="K1" s="238"/>
      <c r="L1" s="160" t="s">
        <v>161</v>
      </c>
      <c r="M1" s="158" t="str">
        <f>CONCATENATE("Name:
",'Allg. Angaben'!C6,", 
",'Allg. Angaben'!C7)</f>
        <v>Name:
, 
</v>
      </c>
      <c r="N1" s="5"/>
    </row>
    <row r="2" spans="1:14" ht="20.25" customHeight="1" thickBot="1">
      <c r="A2" s="63" t="s">
        <v>102</v>
      </c>
      <c r="B2" s="37"/>
      <c r="C2" s="38"/>
      <c r="E2" s="155" t="s">
        <v>110</v>
      </c>
      <c r="F2" s="154">
        <f>SUM(F5:F200)</f>
        <v>0</v>
      </c>
      <c r="G2" s="154">
        <f>SUM(G5:G200)</f>
        <v>0</v>
      </c>
      <c r="H2" s="154">
        <f>SUM(H5:H200)</f>
        <v>0</v>
      </c>
      <c r="I2" s="154">
        <f>SUM(I5:I200)</f>
        <v>0</v>
      </c>
      <c r="J2" s="156">
        <f>SUM(J5:J200)</f>
        <v>0</v>
      </c>
      <c r="K2" s="154">
        <f>SUM(K5:K200)</f>
        <v>0</v>
      </c>
      <c r="L2" s="101"/>
      <c r="M2" s="39"/>
      <c r="N2" s="5"/>
    </row>
    <row r="3" spans="1:13" s="5" customFormat="1" ht="34.5" customHeight="1" thickBot="1">
      <c r="A3" s="206" t="s">
        <v>45</v>
      </c>
      <c r="B3" s="206" t="s">
        <v>40</v>
      </c>
      <c r="C3" s="222" t="s">
        <v>7</v>
      </c>
      <c r="D3" s="222" t="s">
        <v>72</v>
      </c>
      <c r="E3" s="215" t="s">
        <v>4</v>
      </c>
      <c r="F3" s="209" t="s">
        <v>70</v>
      </c>
      <c r="G3" s="210"/>
      <c r="H3" s="210"/>
      <c r="I3" s="210"/>
      <c r="J3" s="211"/>
      <c r="K3" s="212" t="s">
        <v>43</v>
      </c>
      <c r="L3" s="216" t="s">
        <v>120</v>
      </c>
      <c r="M3" s="217" t="s">
        <v>42</v>
      </c>
    </row>
    <row r="4" spans="1:13" s="5" customFormat="1" ht="30" customHeight="1" thickBot="1">
      <c r="A4" s="206"/>
      <c r="B4" s="206"/>
      <c r="C4" s="222"/>
      <c r="D4" s="222"/>
      <c r="E4" s="215"/>
      <c r="F4" s="6" t="s">
        <v>36</v>
      </c>
      <c r="G4" s="7" t="s">
        <v>37</v>
      </c>
      <c r="H4" s="8" t="s">
        <v>38</v>
      </c>
      <c r="I4" s="8" t="s">
        <v>71</v>
      </c>
      <c r="J4" s="9" t="s">
        <v>39</v>
      </c>
      <c r="K4" s="213"/>
      <c r="L4" s="216"/>
      <c r="M4" s="218"/>
    </row>
    <row r="5" spans="1:13" s="103" customFormat="1" ht="31.5" customHeight="1">
      <c r="A5" s="35"/>
      <c r="B5" s="35"/>
      <c r="C5" s="35"/>
      <c r="D5" s="35"/>
      <c r="E5" s="43"/>
      <c r="F5" s="40"/>
      <c r="G5" s="40"/>
      <c r="H5" s="40"/>
      <c r="I5" s="40"/>
      <c r="J5" s="104">
        <f aca="true" t="shared" si="0" ref="J5:J24">SUM(F5:I5)</f>
        <v>0</v>
      </c>
      <c r="K5" s="41"/>
      <c r="L5" s="64"/>
      <c r="M5" s="64"/>
    </row>
    <row r="6" spans="1:13" s="103" customFormat="1" ht="31.5" customHeight="1">
      <c r="A6" s="35"/>
      <c r="B6" s="45"/>
      <c r="C6" s="45"/>
      <c r="D6" s="35"/>
      <c r="E6" s="44"/>
      <c r="F6" s="40"/>
      <c r="G6" s="40"/>
      <c r="H6" s="40"/>
      <c r="I6" s="40"/>
      <c r="J6" s="104">
        <f t="shared" si="0"/>
        <v>0</v>
      </c>
      <c r="K6" s="42"/>
      <c r="L6" s="64"/>
      <c r="M6" s="64"/>
    </row>
    <row r="7" spans="1:13" s="103" customFormat="1" ht="31.5" customHeight="1">
      <c r="A7" s="45"/>
      <c r="B7" s="36"/>
      <c r="C7" s="36"/>
      <c r="D7" s="36"/>
      <c r="E7" s="46"/>
      <c r="F7" s="40"/>
      <c r="G7" s="40"/>
      <c r="H7" s="40"/>
      <c r="I7" s="40"/>
      <c r="J7" s="104">
        <f t="shared" si="0"/>
        <v>0</v>
      </c>
      <c r="K7" s="42"/>
      <c r="L7" s="64"/>
      <c r="M7" s="64"/>
    </row>
    <row r="8" spans="1:13" s="103" customFormat="1" ht="31.5" customHeight="1">
      <c r="A8" s="45"/>
      <c r="B8" s="36"/>
      <c r="C8" s="36"/>
      <c r="D8" s="36"/>
      <c r="E8" s="46"/>
      <c r="F8" s="40"/>
      <c r="G8" s="40"/>
      <c r="H8" s="40"/>
      <c r="I8" s="40"/>
      <c r="J8" s="104">
        <f t="shared" si="0"/>
        <v>0</v>
      </c>
      <c r="K8" s="42"/>
      <c r="L8" s="64"/>
      <c r="M8" s="64"/>
    </row>
    <row r="9" spans="1:13" s="103" customFormat="1" ht="31.5" customHeight="1">
      <c r="A9" s="45"/>
      <c r="B9" s="36"/>
      <c r="C9" s="36"/>
      <c r="D9" s="36"/>
      <c r="E9" s="46"/>
      <c r="F9" s="40"/>
      <c r="G9" s="40"/>
      <c r="H9" s="40"/>
      <c r="I9" s="40"/>
      <c r="J9" s="104">
        <f t="shared" si="0"/>
        <v>0</v>
      </c>
      <c r="K9" s="42"/>
      <c r="L9" s="64"/>
      <c r="M9" s="64"/>
    </row>
    <row r="10" spans="1:13" s="103" customFormat="1" ht="31.5" customHeight="1">
      <c r="A10" s="45"/>
      <c r="B10" s="36"/>
      <c r="C10" s="36"/>
      <c r="D10" s="36"/>
      <c r="E10" s="46"/>
      <c r="F10" s="40"/>
      <c r="G10" s="40"/>
      <c r="H10" s="40"/>
      <c r="I10" s="40"/>
      <c r="J10" s="104">
        <f t="shared" si="0"/>
        <v>0</v>
      </c>
      <c r="K10" s="42"/>
      <c r="L10" s="64"/>
      <c r="M10" s="64"/>
    </row>
    <row r="11" spans="1:13" s="103" customFormat="1" ht="31.5" customHeight="1">
      <c r="A11" s="45"/>
      <c r="B11" s="36"/>
      <c r="C11" s="36"/>
      <c r="D11" s="36"/>
      <c r="E11" s="46"/>
      <c r="F11" s="40"/>
      <c r="G11" s="40"/>
      <c r="H11" s="40"/>
      <c r="I11" s="40"/>
      <c r="J11" s="104">
        <f t="shared" si="0"/>
        <v>0</v>
      </c>
      <c r="K11" s="42"/>
      <c r="L11" s="64"/>
      <c r="M11" s="64"/>
    </row>
    <row r="12" spans="1:13" s="103" customFormat="1" ht="31.5" customHeight="1">
      <c r="A12" s="45"/>
      <c r="B12" s="36"/>
      <c r="C12" s="36"/>
      <c r="D12" s="36"/>
      <c r="E12" s="46"/>
      <c r="F12" s="40"/>
      <c r="G12" s="40"/>
      <c r="H12" s="40"/>
      <c r="I12" s="40"/>
      <c r="J12" s="104">
        <f t="shared" si="0"/>
        <v>0</v>
      </c>
      <c r="K12" s="42"/>
      <c r="L12" s="64"/>
      <c r="M12" s="64"/>
    </row>
    <row r="13" spans="1:13" s="103" customFormat="1" ht="31.5" customHeight="1">
      <c r="A13" s="45"/>
      <c r="B13" s="36"/>
      <c r="C13" s="36"/>
      <c r="D13" s="36"/>
      <c r="E13" s="46"/>
      <c r="F13" s="40"/>
      <c r="G13" s="40"/>
      <c r="H13" s="40"/>
      <c r="I13" s="40"/>
      <c r="J13" s="104">
        <f t="shared" si="0"/>
        <v>0</v>
      </c>
      <c r="K13" s="42"/>
      <c r="L13" s="64"/>
      <c r="M13" s="64"/>
    </row>
    <row r="14" spans="1:13" s="103" customFormat="1" ht="31.5" customHeight="1">
      <c r="A14" s="45"/>
      <c r="B14" s="36"/>
      <c r="C14" s="36"/>
      <c r="D14" s="36"/>
      <c r="E14" s="46"/>
      <c r="F14" s="40"/>
      <c r="G14" s="40"/>
      <c r="H14" s="40"/>
      <c r="I14" s="40"/>
      <c r="J14" s="104">
        <f t="shared" si="0"/>
        <v>0</v>
      </c>
      <c r="K14" s="42"/>
      <c r="L14" s="64"/>
      <c r="M14" s="64"/>
    </row>
    <row r="15" spans="1:13" s="103" customFormat="1" ht="31.5" customHeight="1">
      <c r="A15" s="45"/>
      <c r="B15" s="36"/>
      <c r="C15" s="36"/>
      <c r="D15" s="36"/>
      <c r="E15" s="46"/>
      <c r="F15" s="40"/>
      <c r="G15" s="40"/>
      <c r="H15" s="40"/>
      <c r="I15" s="40"/>
      <c r="J15" s="104">
        <f t="shared" si="0"/>
        <v>0</v>
      </c>
      <c r="K15" s="42"/>
      <c r="L15" s="64"/>
      <c r="M15" s="64"/>
    </row>
    <row r="16" spans="1:13" s="103" customFormat="1" ht="31.5" customHeight="1">
      <c r="A16" s="45"/>
      <c r="B16" s="36"/>
      <c r="C16" s="36"/>
      <c r="D16" s="36"/>
      <c r="E16" s="46"/>
      <c r="F16" s="40"/>
      <c r="G16" s="40"/>
      <c r="H16" s="40"/>
      <c r="I16" s="40"/>
      <c r="J16" s="104">
        <f t="shared" si="0"/>
        <v>0</v>
      </c>
      <c r="K16" s="42"/>
      <c r="L16" s="64"/>
      <c r="M16" s="64"/>
    </row>
    <row r="17" spans="1:13" s="103" customFormat="1" ht="31.5" customHeight="1">
      <c r="A17" s="45"/>
      <c r="B17" s="36"/>
      <c r="C17" s="36"/>
      <c r="D17" s="36"/>
      <c r="E17" s="46"/>
      <c r="F17" s="40"/>
      <c r="G17" s="40"/>
      <c r="H17" s="40"/>
      <c r="I17" s="40"/>
      <c r="J17" s="104">
        <f t="shared" si="0"/>
        <v>0</v>
      </c>
      <c r="K17" s="42"/>
      <c r="L17" s="64"/>
      <c r="M17" s="64"/>
    </row>
    <row r="18" spans="1:13" s="103" customFormat="1" ht="31.5" customHeight="1">
      <c r="A18" s="45"/>
      <c r="B18" s="36"/>
      <c r="C18" s="36"/>
      <c r="D18" s="36"/>
      <c r="E18" s="46"/>
      <c r="F18" s="40"/>
      <c r="G18" s="40"/>
      <c r="H18" s="40"/>
      <c r="I18" s="40"/>
      <c r="J18" s="104">
        <f t="shared" si="0"/>
        <v>0</v>
      </c>
      <c r="K18" s="42"/>
      <c r="L18" s="64"/>
      <c r="M18" s="64"/>
    </row>
    <row r="19" spans="1:13" s="103" customFormat="1" ht="31.5" customHeight="1">
      <c r="A19" s="45"/>
      <c r="B19" s="36"/>
      <c r="C19" s="36"/>
      <c r="D19" s="36"/>
      <c r="E19" s="46"/>
      <c r="F19" s="40"/>
      <c r="G19" s="40"/>
      <c r="H19" s="40"/>
      <c r="I19" s="40"/>
      <c r="J19" s="104">
        <f t="shared" si="0"/>
        <v>0</v>
      </c>
      <c r="K19" s="42"/>
      <c r="L19" s="64"/>
      <c r="M19" s="64"/>
    </row>
    <row r="20" spans="1:13" s="103" customFormat="1" ht="31.5" customHeight="1">
      <c r="A20" s="45"/>
      <c r="B20" s="36"/>
      <c r="C20" s="36"/>
      <c r="D20" s="36"/>
      <c r="E20" s="46"/>
      <c r="F20" s="40"/>
      <c r="G20" s="40"/>
      <c r="H20" s="40"/>
      <c r="I20" s="40"/>
      <c r="J20" s="104">
        <f t="shared" si="0"/>
        <v>0</v>
      </c>
      <c r="K20" s="42"/>
      <c r="L20" s="64"/>
      <c r="M20" s="64"/>
    </row>
    <row r="21" spans="1:13" s="103" customFormat="1" ht="31.5" customHeight="1">
      <c r="A21" s="45"/>
      <c r="B21" s="36"/>
      <c r="C21" s="36"/>
      <c r="D21" s="36"/>
      <c r="E21" s="46"/>
      <c r="F21" s="40"/>
      <c r="G21" s="40"/>
      <c r="H21" s="40"/>
      <c r="I21" s="40"/>
      <c r="J21" s="104">
        <f t="shared" si="0"/>
        <v>0</v>
      </c>
      <c r="K21" s="42"/>
      <c r="L21" s="64"/>
      <c r="M21" s="64"/>
    </row>
    <row r="22" spans="1:13" s="103" customFormat="1" ht="31.5" customHeight="1">
      <c r="A22" s="45"/>
      <c r="B22" s="36"/>
      <c r="C22" s="36"/>
      <c r="D22" s="36"/>
      <c r="E22" s="46"/>
      <c r="F22" s="40"/>
      <c r="G22" s="40"/>
      <c r="H22" s="40"/>
      <c r="I22" s="40"/>
      <c r="J22" s="104">
        <f t="shared" si="0"/>
        <v>0</v>
      </c>
      <c r="K22" s="42"/>
      <c r="L22" s="64"/>
      <c r="M22" s="64"/>
    </row>
    <row r="23" spans="1:13" s="103" customFormat="1" ht="31.5" customHeight="1">
      <c r="A23" s="45"/>
      <c r="B23" s="36"/>
      <c r="C23" s="36"/>
      <c r="D23" s="36"/>
      <c r="E23" s="46"/>
      <c r="F23" s="40"/>
      <c r="G23" s="40"/>
      <c r="H23" s="40"/>
      <c r="I23" s="40"/>
      <c r="J23" s="104">
        <f t="shared" si="0"/>
        <v>0</v>
      </c>
      <c r="K23" s="42"/>
      <c r="L23" s="64"/>
      <c r="M23" s="64"/>
    </row>
    <row r="24" spans="1:13" s="103" customFormat="1" ht="31.5" customHeight="1">
      <c r="A24" s="45"/>
      <c r="B24" s="36"/>
      <c r="C24" s="36"/>
      <c r="D24" s="36"/>
      <c r="E24" s="46"/>
      <c r="F24" s="40"/>
      <c r="G24" s="40"/>
      <c r="H24" s="40"/>
      <c r="I24" s="40"/>
      <c r="J24" s="104">
        <f t="shared" si="0"/>
        <v>0</v>
      </c>
      <c r="K24" s="42"/>
      <c r="L24" s="64"/>
      <c r="M24" s="64"/>
    </row>
    <row r="25" spans="1:13" s="103" customFormat="1" ht="31.5" customHeight="1">
      <c r="A25" s="45"/>
      <c r="B25" s="36"/>
      <c r="C25" s="36"/>
      <c r="D25" s="36"/>
      <c r="E25" s="44"/>
      <c r="F25" s="40"/>
      <c r="G25" s="40"/>
      <c r="H25" s="40"/>
      <c r="I25" s="40"/>
      <c r="J25" s="104">
        <f>SUM(F25:I25)</f>
        <v>0</v>
      </c>
      <c r="K25" s="42"/>
      <c r="L25" s="64"/>
      <c r="M25" s="64"/>
    </row>
    <row r="26" spans="1:13" s="103" customFormat="1" ht="31.5" customHeight="1">
      <c r="A26" s="45"/>
      <c r="B26" s="36"/>
      <c r="C26" s="36"/>
      <c r="D26" s="36"/>
      <c r="E26" s="44"/>
      <c r="F26" s="40"/>
      <c r="G26" s="40"/>
      <c r="H26" s="40"/>
      <c r="I26" s="40"/>
      <c r="J26" s="104">
        <f>SUM(F26:I26)</f>
        <v>0</v>
      </c>
      <c r="K26" s="42"/>
      <c r="L26" s="64"/>
      <c r="M26" s="64"/>
    </row>
  </sheetData>
  <sheetProtection sheet="1" objects="1" scenarios="1" formatRows="0" insertRows="0" deleteRows="0" selectLockedCells="1"/>
  <mergeCells count="11">
    <mergeCell ref="L3:L4"/>
    <mergeCell ref="M3:M4"/>
    <mergeCell ref="E3:E4"/>
    <mergeCell ref="A1:H1"/>
    <mergeCell ref="I1:K1"/>
    <mergeCell ref="A3:A4"/>
    <mergeCell ref="B3:B4"/>
    <mergeCell ref="C3:C4"/>
    <mergeCell ref="D3:D4"/>
    <mergeCell ref="F3:J3"/>
    <mergeCell ref="K3:K4"/>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8" r:id="rId1"/>
  <headerFooter alignWithMargins="0">
    <oddFooter>&amp;CSeite &amp;P von &amp;N</oddFooter>
  </headerFooter>
  <ignoredErrors>
    <ignoredError sqref="J5:J31 F2:K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Innenverwaltung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für den Jahresbericht der Fachberater und Fachbetreuer im Referat 76</dc:title>
  <dc:subject/>
  <dc:creator>Praktikant 4 Abt. 7 (RPF)</dc:creator>
  <cp:keywords/>
  <dc:description/>
  <cp:lastModifiedBy>Zaiser, Thomas (RPS)</cp:lastModifiedBy>
  <cp:lastPrinted>2018-02-28T13:01:51Z</cp:lastPrinted>
  <dcterms:created xsi:type="dcterms:W3CDTF">2011-05-20T06:15:05Z</dcterms:created>
  <dcterms:modified xsi:type="dcterms:W3CDTF">2018-10-12T13:40:48Z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0x010100CAC1C5DF2F8A4747BD5B292A85E79AE700AC30F10D46F6474CB65FED99C670E8DB</vt:lpwstr>
  </property>
  <property fmtid="{D5CDD505-2E9C-101B-9397-08002B2CF9AE}" pid="3" name="Themenkategorie">
    <vt:lpwstr>87;#Schule|e372dff6-df27-4ac4-87d1-a2d454677801</vt:lpwstr>
  </property>
  <property fmtid="{D5CDD505-2E9C-101B-9397-08002B2CF9AE}" pid="4" name="Dokumentenart">
    <vt:lpwstr>64;#Formular|7fc6d72f-4f6f-4b39-8392-6605a3452c2e</vt:lpwstr>
  </property>
  <property fmtid="{D5CDD505-2E9C-101B-9397-08002B2CF9AE}" pid="5" name="Haus">
    <vt:lpwstr>83;#Stuttgart|f45ec47b-8c76-40c9-88dc-0bee6f294437</vt:lpwstr>
  </property>
  <property fmtid="{D5CDD505-2E9C-101B-9397-08002B2CF9AE}" pid="6" name="Thema">
    <vt:lpwstr>Berufliche Schulen: Formulare + Vordrucke</vt:lpwstr>
  </property>
  <property fmtid="{D5CDD505-2E9C-101B-9397-08002B2CF9AE}" pid="7" name="Zielgruppe">
    <vt:lpwstr>Lehrpersonen</vt:lpwstr>
  </property>
  <property fmtid="{D5CDD505-2E9C-101B-9397-08002B2CF9AE}" pid="8" name="TaxCatchAll">
    <vt:lpwstr>87;#Schule|e372dff6-df27-4ac4-87d1-a2d454677801;#64;#Formular|7fc6d72f-4f6f-4b39-8392-6605a3452c2e;#83;#Stuttgart|f45ec47b-8c76-40c9-88dc-0bee6f294437</vt:lpwstr>
  </property>
  <property fmtid="{D5CDD505-2E9C-101B-9397-08002B2CF9AE}" pid="9" name="AZ">
    <vt:lpwstr/>
  </property>
  <property fmtid="{D5CDD505-2E9C-101B-9397-08002B2CF9AE}" pid="10" name="Unterthema">
    <vt:lpwstr>Fachberater</vt:lpwstr>
  </property>
  <property fmtid="{D5CDD505-2E9C-101B-9397-08002B2CF9AE}" pid="11" name="RoutingRuleDescription">
    <vt:lpwstr>Formular für den Jahresbericht der Fachberater und Fachbetreuer im Referat 76</vt:lpwstr>
  </property>
  <property fmtid="{D5CDD505-2E9C-101B-9397-08002B2CF9AE}" pid="12" name="kdb41432144c4cdca10c978b4cdbd206">
    <vt:lpwstr>Formular|7fc6d72f-4f6f-4b39-8392-6605a3452c2e</vt:lpwstr>
  </property>
  <property fmtid="{D5CDD505-2E9C-101B-9397-08002B2CF9AE}" pid="13" name="i6c2abccfc944910a52b89e3dd325170">
    <vt:lpwstr>Schule|e372dff6-df27-4ac4-87d1-a2d454677801</vt:lpwstr>
  </property>
  <property fmtid="{D5CDD505-2E9C-101B-9397-08002B2CF9AE}" pid="14" name="Jahr">
    <vt:lpwstr>SJ 2018/19</vt:lpwstr>
  </property>
  <property fmtid="{D5CDD505-2E9C-101B-9397-08002B2CF9AE}" pid="15" name="l2262d87fef34707aeb1ab617e2e8490">
    <vt:lpwstr>Stuttgart|f45ec47b-8c76-40c9-88dc-0bee6f294437</vt:lpwstr>
  </property>
  <property fmtid="{D5CDD505-2E9C-101B-9397-08002B2CF9AE}" pid="16" name="Schulart">
    <vt:lpwstr>;#Berufliche Schule;#</vt:lpwstr>
  </property>
</Properties>
</file>