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E:\EXT\GA\"/>
    </mc:Choice>
  </mc:AlternateContent>
  <bookViews>
    <workbookView xWindow="-12" yWindow="-12" windowWidth="9720" windowHeight="11268"/>
  </bookViews>
  <sheets>
    <sheet name="Antrag TZ FrWw 2009" sheetId="1" r:id="rId1"/>
    <sheet name="Zahlenm. Nachweis" sheetId="2" r:id="rId2"/>
    <sheet name="geprüfter ZN" sheetId="3" r:id="rId3"/>
    <sheet name="Prüfbericht TZ" sheetId="4" r:id="rId4"/>
  </sheets>
  <definedNames>
    <definedName name="_xlnm.Print_Area" localSheetId="0">'Antrag TZ FrWw 2009'!$A$1:$Q$58</definedName>
    <definedName name="_xlnm.Print_Area" localSheetId="2">'geprüfter ZN'!$A$1:$I$367</definedName>
    <definedName name="_xlnm.Print_Area" localSheetId="3">'Prüfbericht TZ'!$A$1:$R$56</definedName>
    <definedName name="_xlnm.Print_Area" localSheetId="1">'Zahlenm. Nachweis'!$A$1:$I$367</definedName>
    <definedName name="_xlnm.Print_Titles" localSheetId="2">'geprüfter ZN'!$1:$7</definedName>
    <definedName name="_xlnm.Print_Titles" localSheetId="1">'Zahlenm. Nachweis'!$1:$7</definedName>
    <definedName name="Z_A8779616_2BE0_4478_95FA_13E0424BF0B5_.wvu.PrintArea" localSheetId="0" hidden="1">'Antrag TZ FrWw 2009'!$A$1:$Q$58</definedName>
    <definedName name="Z_A8779616_2BE0_4478_95FA_13E0424BF0B5_.wvu.PrintArea" localSheetId="2" hidden="1">'geprüfter ZN'!$A$1:$I$247</definedName>
    <definedName name="Z_A8779616_2BE0_4478_95FA_13E0424BF0B5_.wvu.PrintArea" localSheetId="3" hidden="1">'Prüfbericht TZ'!$A$1:$S$56</definedName>
    <definedName name="Z_A8779616_2BE0_4478_95FA_13E0424BF0B5_.wvu.PrintArea" localSheetId="1" hidden="1">'Zahlenm. Nachweis'!$A$1:$I$247</definedName>
  </definedNames>
  <calcPr calcId="162913" fullCalcOnLoad="1"/>
  <customWorkbookViews>
    <customWorkbookView name="Eva de Haas - Persönliche Ansicht" guid="{A8779616-2BE0-4478-95FA-13E0424BF0B5}" mergeInterval="0" personalView="1" maximized="1" xWindow="1" yWindow="1" windowWidth="1276" windowHeight="748" activeSheetId="3"/>
  </customWorkbookViews>
</workbook>
</file>

<file path=xl/calcChain.xml><?xml version="1.0" encoding="utf-8"?>
<calcChain xmlns="http://schemas.openxmlformats.org/spreadsheetml/2006/main">
  <c r="L9" i="2" l="1"/>
  <c r="P9" i="2"/>
  <c r="O9" i="2"/>
  <c r="O24" i="1"/>
  <c r="O27" i="1"/>
  <c r="O28" i="1"/>
  <c r="N9" i="2"/>
  <c r="M9" i="2"/>
  <c r="H34" i="4"/>
  <c r="H30" i="4"/>
  <c r="P31" i="4"/>
  <c r="P28" i="4"/>
  <c r="P24" i="4"/>
  <c r="P23" i="4"/>
  <c r="P22" i="4"/>
  <c r="C42" i="3"/>
  <c r="C10" i="3"/>
  <c r="J2" i="4"/>
  <c r="I364" i="3"/>
  <c r="H364" i="3"/>
  <c r="G364" i="3"/>
  <c r="F364" i="3"/>
  <c r="E364" i="3"/>
  <c r="D364" i="3"/>
  <c r="C364" i="3"/>
  <c r="B364" i="3"/>
  <c r="A364" i="3"/>
  <c r="I363" i="3"/>
  <c r="H363" i="3"/>
  <c r="G363" i="3"/>
  <c r="F363" i="3"/>
  <c r="E363" i="3"/>
  <c r="D363" i="3"/>
  <c r="C363" i="3"/>
  <c r="B363" i="3"/>
  <c r="A363" i="3"/>
  <c r="I362" i="3"/>
  <c r="H362" i="3"/>
  <c r="G362" i="3"/>
  <c r="F362" i="3"/>
  <c r="E362" i="3"/>
  <c r="D362" i="3"/>
  <c r="C362" i="3"/>
  <c r="B362" i="3"/>
  <c r="A362" i="3"/>
  <c r="I361" i="3"/>
  <c r="H361" i="3"/>
  <c r="G361" i="3"/>
  <c r="F361" i="3"/>
  <c r="E361" i="3"/>
  <c r="D361" i="3"/>
  <c r="C361" i="3"/>
  <c r="B361" i="3"/>
  <c r="A361" i="3"/>
  <c r="I360" i="3"/>
  <c r="H360" i="3"/>
  <c r="G360" i="3"/>
  <c r="F360" i="3"/>
  <c r="E360" i="3"/>
  <c r="D360" i="3"/>
  <c r="C360" i="3"/>
  <c r="B360" i="3"/>
  <c r="A360" i="3"/>
  <c r="I359" i="3"/>
  <c r="H359" i="3"/>
  <c r="G359" i="3"/>
  <c r="F359" i="3"/>
  <c r="E359" i="3"/>
  <c r="D359" i="3"/>
  <c r="C359" i="3"/>
  <c r="B359" i="3"/>
  <c r="A359" i="3"/>
  <c r="I358" i="3"/>
  <c r="H358" i="3"/>
  <c r="G358" i="3"/>
  <c r="F358" i="3"/>
  <c r="E358" i="3"/>
  <c r="D358" i="3"/>
  <c r="C358" i="3"/>
  <c r="B358" i="3"/>
  <c r="A358" i="3"/>
  <c r="I357" i="3"/>
  <c r="H357" i="3"/>
  <c r="G357" i="3"/>
  <c r="F357" i="3"/>
  <c r="E357" i="3"/>
  <c r="D357" i="3"/>
  <c r="C357" i="3"/>
  <c r="B357" i="3"/>
  <c r="A357" i="3"/>
  <c r="I356" i="3"/>
  <c r="H356" i="3"/>
  <c r="G356" i="3"/>
  <c r="F356" i="3"/>
  <c r="E356" i="3"/>
  <c r="D356" i="3"/>
  <c r="C356" i="3"/>
  <c r="B356" i="3"/>
  <c r="A356" i="3"/>
  <c r="I355" i="3"/>
  <c r="H355" i="3"/>
  <c r="G355" i="3"/>
  <c r="F355" i="3"/>
  <c r="E355" i="3"/>
  <c r="D355" i="3"/>
  <c r="C355" i="3"/>
  <c r="B355" i="3"/>
  <c r="A355" i="3"/>
  <c r="I354" i="3"/>
  <c r="H354" i="3"/>
  <c r="G354" i="3"/>
  <c r="F354" i="3"/>
  <c r="E354" i="3"/>
  <c r="D354" i="3"/>
  <c r="C354" i="3"/>
  <c r="B354" i="3"/>
  <c r="A354" i="3"/>
  <c r="I353" i="3"/>
  <c r="H353" i="3"/>
  <c r="G353" i="3"/>
  <c r="F353" i="3"/>
  <c r="E353" i="3"/>
  <c r="D353" i="3"/>
  <c r="C353" i="3"/>
  <c r="B353" i="3"/>
  <c r="A353" i="3"/>
  <c r="I352" i="3"/>
  <c r="H352" i="3"/>
  <c r="G352" i="3"/>
  <c r="F352" i="3"/>
  <c r="E352" i="3"/>
  <c r="D352" i="3"/>
  <c r="C352" i="3"/>
  <c r="B352" i="3"/>
  <c r="A352" i="3"/>
  <c r="I351" i="3"/>
  <c r="H351" i="3"/>
  <c r="G351" i="3"/>
  <c r="F351" i="3"/>
  <c r="E351" i="3"/>
  <c r="D351" i="3"/>
  <c r="C351" i="3"/>
  <c r="B351" i="3"/>
  <c r="A351" i="3"/>
  <c r="I350" i="3"/>
  <c r="H350" i="3"/>
  <c r="G350" i="3"/>
  <c r="F350" i="3"/>
  <c r="E350" i="3"/>
  <c r="D350" i="3"/>
  <c r="C350" i="3"/>
  <c r="B350" i="3"/>
  <c r="A350" i="3"/>
  <c r="I349" i="3"/>
  <c r="H349" i="3"/>
  <c r="G349" i="3"/>
  <c r="F349" i="3"/>
  <c r="E349" i="3"/>
  <c r="D349" i="3"/>
  <c r="C349" i="3"/>
  <c r="B349" i="3"/>
  <c r="A349" i="3"/>
  <c r="I348" i="3"/>
  <c r="H348" i="3"/>
  <c r="G348" i="3"/>
  <c r="F348" i="3"/>
  <c r="E348" i="3"/>
  <c r="D348" i="3"/>
  <c r="C348" i="3"/>
  <c r="B348" i="3"/>
  <c r="A348" i="3"/>
  <c r="I347" i="3"/>
  <c r="H347" i="3"/>
  <c r="G347" i="3"/>
  <c r="F347" i="3"/>
  <c r="E347" i="3"/>
  <c r="D347" i="3"/>
  <c r="C347" i="3"/>
  <c r="B347" i="3"/>
  <c r="A347" i="3"/>
  <c r="I346" i="3"/>
  <c r="H346" i="3"/>
  <c r="G346" i="3"/>
  <c r="F346" i="3"/>
  <c r="E346" i="3"/>
  <c r="D346" i="3"/>
  <c r="C346" i="3"/>
  <c r="B346" i="3"/>
  <c r="A346" i="3"/>
  <c r="I345" i="3"/>
  <c r="H345" i="3"/>
  <c r="G345" i="3"/>
  <c r="F345" i="3"/>
  <c r="E345" i="3"/>
  <c r="D345" i="3"/>
  <c r="C345" i="3"/>
  <c r="B345" i="3"/>
  <c r="A345" i="3"/>
  <c r="I344" i="3"/>
  <c r="H344" i="3"/>
  <c r="G344" i="3"/>
  <c r="F344" i="3"/>
  <c r="E344" i="3"/>
  <c r="D344" i="3"/>
  <c r="C344" i="3"/>
  <c r="B344" i="3"/>
  <c r="A344" i="3"/>
  <c r="I343" i="3"/>
  <c r="H343" i="3"/>
  <c r="G343" i="3"/>
  <c r="F343" i="3"/>
  <c r="E343" i="3"/>
  <c r="D343" i="3"/>
  <c r="C343" i="3"/>
  <c r="B343" i="3"/>
  <c r="A343" i="3"/>
  <c r="I342" i="3"/>
  <c r="H342" i="3"/>
  <c r="G342" i="3"/>
  <c r="F342" i="3"/>
  <c r="E342" i="3"/>
  <c r="D342" i="3"/>
  <c r="C342" i="3"/>
  <c r="B342" i="3"/>
  <c r="A342" i="3"/>
  <c r="I341" i="3"/>
  <c r="H341" i="3"/>
  <c r="G341" i="3"/>
  <c r="F341" i="3"/>
  <c r="E341" i="3"/>
  <c r="D341" i="3"/>
  <c r="B341" i="3"/>
  <c r="A341" i="3"/>
  <c r="I340" i="3"/>
  <c r="H340" i="3"/>
  <c r="G340" i="3"/>
  <c r="F340" i="3"/>
  <c r="E340" i="3"/>
  <c r="D340" i="3"/>
  <c r="C340" i="3"/>
  <c r="B340" i="3"/>
  <c r="A340" i="3"/>
  <c r="I339" i="3"/>
  <c r="H339" i="3"/>
  <c r="G339" i="3"/>
  <c r="F339" i="3"/>
  <c r="E339" i="3"/>
  <c r="D339" i="3"/>
  <c r="C339" i="3"/>
  <c r="B339" i="3"/>
  <c r="A339" i="3"/>
  <c r="I334" i="3"/>
  <c r="H334" i="3"/>
  <c r="G334" i="3"/>
  <c r="F334" i="3"/>
  <c r="E334" i="3"/>
  <c r="D334" i="3"/>
  <c r="C334" i="3"/>
  <c r="B334" i="3"/>
  <c r="A334" i="3"/>
  <c r="I333" i="3"/>
  <c r="H333" i="3"/>
  <c r="G333" i="3"/>
  <c r="F333" i="3"/>
  <c r="E333" i="3"/>
  <c r="D333" i="3"/>
  <c r="C333" i="3"/>
  <c r="B333" i="3"/>
  <c r="A333" i="3"/>
  <c r="I332" i="3"/>
  <c r="H332" i="3"/>
  <c r="G332" i="3"/>
  <c r="F332" i="3"/>
  <c r="E332" i="3"/>
  <c r="D332" i="3"/>
  <c r="C332" i="3"/>
  <c r="B332" i="3"/>
  <c r="A332" i="3"/>
  <c r="I331" i="3"/>
  <c r="H331" i="3"/>
  <c r="G331" i="3"/>
  <c r="F331" i="3"/>
  <c r="E331" i="3"/>
  <c r="D331" i="3"/>
  <c r="C331" i="3"/>
  <c r="B331" i="3"/>
  <c r="A331" i="3"/>
  <c r="I330" i="3"/>
  <c r="H330" i="3"/>
  <c r="G330" i="3"/>
  <c r="F330" i="3"/>
  <c r="E330" i="3"/>
  <c r="D330" i="3"/>
  <c r="C330" i="3"/>
  <c r="B330" i="3"/>
  <c r="A330" i="3"/>
  <c r="I329" i="3"/>
  <c r="H329" i="3"/>
  <c r="G329" i="3"/>
  <c r="F329" i="3"/>
  <c r="E329" i="3"/>
  <c r="D329" i="3"/>
  <c r="C329" i="3"/>
  <c r="B329" i="3"/>
  <c r="A329" i="3"/>
  <c r="I328" i="3"/>
  <c r="H328" i="3"/>
  <c r="G328" i="3"/>
  <c r="F328" i="3"/>
  <c r="E328" i="3"/>
  <c r="D328" i="3"/>
  <c r="C328" i="3"/>
  <c r="B328" i="3"/>
  <c r="A328" i="3"/>
  <c r="I327" i="3"/>
  <c r="H327" i="3"/>
  <c r="G327" i="3"/>
  <c r="F327" i="3"/>
  <c r="E327" i="3"/>
  <c r="D327" i="3"/>
  <c r="C327" i="3"/>
  <c r="B327" i="3"/>
  <c r="A327" i="3"/>
  <c r="I326" i="3"/>
  <c r="H326" i="3"/>
  <c r="G326" i="3"/>
  <c r="F326" i="3"/>
  <c r="E326" i="3"/>
  <c r="D326" i="3"/>
  <c r="C326" i="3"/>
  <c r="B326" i="3"/>
  <c r="A326" i="3"/>
  <c r="I325" i="3"/>
  <c r="H325" i="3"/>
  <c r="G325" i="3"/>
  <c r="F325" i="3"/>
  <c r="E325" i="3"/>
  <c r="D325" i="3"/>
  <c r="C325" i="3"/>
  <c r="B325" i="3"/>
  <c r="A325" i="3"/>
  <c r="I324" i="3"/>
  <c r="H324" i="3"/>
  <c r="G324" i="3"/>
  <c r="F324" i="3"/>
  <c r="E324" i="3"/>
  <c r="D324" i="3"/>
  <c r="C324" i="3"/>
  <c r="B324" i="3"/>
  <c r="A324" i="3"/>
  <c r="I323" i="3"/>
  <c r="H323" i="3"/>
  <c r="G323" i="3"/>
  <c r="F323" i="3"/>
  <c r="E323" i="3"/>
  <c r="D323" i="3"/>
  <c r="C323" i="3"/>
  <c r="B323" i="3"/>
  <c r="A323" i="3"/>
  <c r="I322" i="3"/>
  <c r="H322" i="3"/>
  <c r="G322" i="3"/>
  <c r="F322" i="3"/>
  <c r="E322" i="3"/>
  <c r="D322" i="3"/>
  <c r="C322" i="3"/>
  <c r="B322" i="3"/>
  <c r="A322" i="3"/>
  <c r="I321" i="3"/>
  <c r="H321" i="3"/>
  <c r="G321" i="3"/>
  <c r="F321" i="3"/>
  <c r="E321" i="3"/>
  <c r="D321" i="3"/>
  <c r="C321" i="3"/>
  <c r="B321" i="3"/>
  <c r="A321" i="3"/>
  <c r="I320" i="3"/>
  <c r="H320" i="3"/>
  <c r="G320" i="3"/>
  <c r="F320" i="3"/>
  <c r="E320" i="3"/>
  <c r="D320" i="3"/>
  <c r="C320" i="3"/>
  <c r="B320" i="3"/>
  <c r="A320" i="3"/>
  <c r="I319" i="3"/>
  <c r="H319" i="3"/>
  <c r="G319" i="3"/>
  <c r="F319" i="3"/>
  <c r="E319" i="3"/>
  <c r="D319" i="3"/>
  <c r="C319" i="3"/>
  <c r="B319" i="3"/>
  <c r="A319" i="3"/>
  <c r="I318" i="3"/>
  <c r="H318" i="3"/>
  <c r="G318" i="3"/>
  <c r="F318" i="3"/>
  <c r="E318" i="3"/>
  <c r="D318" i="3"/>
  <c r="C318" i="3"/>
  <c r="B318" i="3"/>
  <c r="A318" i="3"/>
  <c r="I317" i="3"/>
  <c r="H317" i="3"/>
  <c r="G317" i="3"/>
  <c r="F317" i="3"/>
  <c r="E317" i="3"/>
  <c r="D317" i="3"/>
  <c r="C317" i="3"/>
  <c r="B317" i="3"/>
  <c r="A317" i="3"/>
  <c r="I316" i="3"/>
  <c r="H316" i="3"/>
  <c r="G316" i="3"/>
  <c r="F316" i="3"/>
  <c r="E316" i="3"/>
  <c r="D316" i="3"/>
  <c r="C316" i="3"/>
  <c r="B316" i="3"/>
  <c r="A316" i="3"/>
  <c r="I315" i="3"/>
  <c r="H315" i="3"/>
  <c r="G315" i="3"/>
  <c r="F315" i="3"/>
  <c r="E315" i="3"/>
  <c r="D315" i="3"/>
  <c r="C315" i="3"/>
  <c r="B315" i="3"/>
  <c r="A315" i="3"/>
  <c r="I314" i="3"/>
  <c r="H314" i="3"/>
  <c r="G314" i="3"/>
  <c r="F314" i="3"/>
  <c r="E314" i="3"/>
  <c r="D314" i="3"/>
  <c r="C314" i="3"/>
  <c r="B314" i="3"/>
  <c r="A314" i="3"/>
  <c r="I313" i="3"/>
  <c r="H313" i="3"/>
  <c r="G313" i="3"/>
  <c r="F313" i="3"/>
  <c r="E313" i="3"/>
  <c r="D313" i="3"/>
  <c r="C313" i="3"/>
  <c r="B313" i="3"/>
  <c r="A313" i="3"/>
  <c r="I312" i="3"/>
  <c r="H312" i="3"/>
  <c r="G312" i="3"/>
  <c r="F312" i="3"/>
  <c r="E312" i="3"/>
  <c r="D312" i="3"/>
  <c r="C312" i="3"/>
  <c r="B312" i="3"/>
  <c r="A312" i="3"/>
  <c r="I311" i="3"/>
  <c r="H311" i="3"/>
  <c r="G311" i="3"/>
  <c r="F311" i="3"/>
  <c r="E311" i="3"/>
  <c r="D311" i="3"/>
  <c r="B311" i="3"/>
  <c r="A311" i="3"/>
  <c r="I310" i="3"/>
  <c r="H310" i="3"/>
  <c r="G310" i="3"/>
  <c r="F310" i="3"/>
  <c r="E310" i="3"/>
  <c r="D310" i="3"/>
  <c r="C310" i="3"/>
  <c r="B310" i="3"/>
  <c r="A310" i="3"/>
  <c r="I309" i="3"/>
  <c r="H309" i="3"/>
  <c r="G309" i="3"/>
  <c r="F309" i="3"/>
  <c r="E309" i="3"/>
  <c r="D309" i="3"/>
  <c r="C309" i="3"/>
  <c r="B309" i="3"/>
  <c r="A309" i="3"/>
  <c r="I304" i="3"/>
  <c r="H304" i="3"/>
  <c r="G304" i="3"/>
  <c r="F304" i="3"/>
  <c r="E304" i="3"/>
  <c r="D304" i="3"/>
  <c r="C304" i="3"/>
  <c r="B304" i="3"/>
  <c r="A304" i="3"/>
  <c r="I303" i="3"/>
  <c r="H303" i="3"/>
  <c r="G303" i="3"/>
  <c r="F303" i="3"/>
  <c r="E303" i="3"/>
  <c r="D303" i="3"/>
  <c r="C303" i="3"/>
  <c r="B303" i="3"/>
  <c r="A303" i="3"/>
  <c r="I302" i="3"/>
  <c r="H302" i="3"/>
  <c r="G302" i="3"/>
  <c r="F302" i="3"/>
  <c r="E302" i="3"/>
  <c r="D302" i="3"/>
  <c r="C302" i="3"/>
  <c r="B302" i="3"/>
  <c r="A302" i="3"/>
  <c r="I301" i="3"/>
  <c r="H301" i="3"/>
  <c r="G301" i="3"/>
  <c r="F301" i="3"/>
  <c r="E301" i="3"/>
  <c r="D301" i="3"/>
  <c r="C301" i="3"/>
  <c r="B301" i="3"/>
  <c r="A301" i="3"/>
  <c r="I300" i="3"/>
  <c r="H300" i="3"/>
  <c r="G300" i="3"/>
  <c r="F300" i="3"/>
  <c r="E300" i="3"/>
  <c r="D300" i="3"/>
  <c r="C300" i="3"/>
  <c r="B300" i="3"/>
  <c r="A300" i="3"/>
  <c r="I299" i="3"/>
  <c r="H299" i="3"/>
  <c r="G299" i="3"/>
  <c r="F299" i="3"/>
  <c r="E299" i="3"/>
  <c r="D299" i="3"/>
  <c r="C299" i="3"/>
  <c r="B299" i="3"/>
  <c r="A299" i="3"/>
  <c r="I298" i="3"/>
  <c r="H298" i="3"/>
  <c r="G298" i="3"/>
  <c r="F298" i="3"/>
  <c r="E298" i="3"/>
  <c r="D298" i="3"/>
  <c r="C298" i="3"/>
  <c r="B298" i="3"/>
  <c r="A298" i="3"/>
  <c r="I297" i="3"/>
  <c r="H297" i="3"/>
  <c r="G297" i="3"/>
  <c r="F297" i="3"/>
  <c r="E297" i="3"/>
  <c r="D297" i="3"/>
  <c r="C297" i="3"/>
  <c r="B297" i="3"/>
  <c r="A297" i="3"/>
  <c r="I296" i="3"/>
  <c r="H296" i="3"/>
  <c r="G296" i="3"/>
  <c r="F296" i="3"/>
  <c r="E296" i="3"/>
  <c r="D296" i="3"/>
  <c r="C296" i="3"/>
  <c r="B296" i="3"/>
  <c r="A296" i="3"/>
  <c r="I295" i="3"/>
  <c r="H295" i="3"/>
  <c r="G295" i="3"/>
  <c r="F295" i="3"/>
  <c r="E295" i="3"/>
  <c r="D295" i="3"/>
  <c r="C295" i="3"/>
  <c r="B295" i="3"/>
  <c r="A295" i="3"/>
  <c r="I294" i="3"/>
  <c r="H294" i="3"/>
  <c r="G294" i="3"/>
  <c r="F294" i="3"/>
  <c r="E294" i="3"/>
  <c r="D294" i="3"/>
  <c r="C294" i="3"/>
  <c r="B294" i="3"/>
  <c r="A294" i="3"/>
  <c r="I293" i="3"/>
  <c r="H293" i="3"/>
  <c r="G293" i="3"/>
  <c r="F293" i="3"/>
  <c r="E293" i="3"/>
  <c r="D293" i="3"/>
  <c r="C293" i="3"/>
  <c r="B293" i="3"/>
  <c r="A293" i="3"/>
  <c r="I292" i="3"/>
  <c r="H292" i="3"/>
  <c r="G292" i="3"/>
  <c r="F292" i="3"/>
  <c r="E292" i="3"/>
  <c r="D292" i="3"/>
  <c r="C292" i="3"/>
  <c r="B292" i="3"/>
  <c r="A292" i="3"/>
  <c r="I291" i="3"/>
  <c r="H291" i="3"/>
  <c r="G291" i="3"/>
  <c r="F291" i="3"/>
  <c r="E291" i="3"/>
  <c r="D291" i="3"/>
  <c r="C291" i="3"/>
  <c r="B291" i="3"/>
  <c r="A291" i="3"/>
  <c r="I290" i="3"/>
  <c r="H290" i="3"/>
  <c r="G290" i="3"/>
  <c r="F290" i="3"/>
  <c r="E290" i="3"/>
  <c r="D290" i="3"/>
  <c r="C290" i="3"/>
  <c r="B290" i="3"/>
  <c r="A290" i="3"/>
  <c r="I289" i="3"/>
  <c r="H289" i="3"/>
  <c r="G289" i="3"/>
  <c r="F289" i="3"/>
  <c r="E289" i="3"/>
  <c r="D289" i="3"/>
  <c r="C289" i="3"/>
  <c r="B289" i="3"/>
  <c r="A289" i="3"/>
  <c r="I288" i="3"/>
  <c r="H288" i="3"/>
  <c r="G288" i="3"/>
  <c r="F288" i="3"/>
  <c r="E288" i="3"/>
  <c r="D288" i="3"/>
  <c r="C288" i="3"/>
  <c r="B288" i="3"/>
  <c r="A288" i="3"/>
  <c r="I287" i="3"/>
  <c r="H287" i="3"/>
  <c r="G287" i="3"/>
  <c r="F287" i="3"/>
  <c r="E287" i="3"/>
  <c r="D287" i="3"/>
  <c r="C287" i="3"/>
  <c r="B287" i="3"/>
  <c r="A287" i="3"/>
  <c r="I286" i="3"/>
  <c r="H286" i="3"/>
  <c r="G286" i="3"/>
  <c r="F286" i="3"/>
  <c r="E286" i="3"/>
  <c r="D286" i="3"/>
  <c r="C286" i="3"/>
  <c r="B286" i="3"/>
  <c r="A286" i="3"/>
  <c r="I285" i="3"/>
  <c r="H285" i="3"/>
  <c r="G285" i="3"/>
  <c r="F285" i="3"/>
  <c r="E285" i="3"/>
  <c r="D285" i="3"/>
  <c r="C285" i="3"/>
  <c r="B285" i="3"/>
  <c r="A285" i="3"/>
  <c r="I284" i="3"/>
  <c r="H284" i="3"/>
  <c r="G284" i="3"/>
  <c r="F284" i="3"/>
  <c r="E284" i="3"/>
  <c r="D284" i="3"/>
  <c r="C284" i="3"/>
  <c r="B284" i="3"/>
  <c r="A284" i="3"/>
  <c r="I283" i="3"/>
  <c r="H283" i="3"/>
  <c r="G283" i="3"/>
  <c r="F283" i="3"/>
  <c r="E283" i="3"/>
  <c r="D283" i="3"/>
  <c r="C283" i="3"/>
  <c r="B283" i="3"/>
  <c r="A283" i="3"/>
  <c r="I282" i="3"/>
  <c r="H282" i="3"/>
  <c r="G282" i="3"/>
  <c r="F282" i="3"/>
  <c r="E282" i="3"/>
  <c r="D282" i="3"/>
  <c r="C282" i="3"/>
  <c r="B282" i="3"/>
  <c r="A282" i="3"/>
  <c r="I281" i="3"/>
  <c r="H281" i="3"/>
  <c r="G281" i="3"/>
  <c r="F281" i="3"/>
  <c r="E281" i="3"/>
  <c r="D281" i="3"/>
  <c r="B281" i="3"/>
  <c r="A281" i="3"/>
  <c r="I280" i="3"/>
  <c r="H280" i="3"/>
  <c r="G280" i="3"/>
  <c r="F280" i="3"/>
  <c r="E280" i="3"/>
  <c r="D280" i="3"/>
  <c r="C280" i="3"/>
  <c r="B280" i="3"/>
  <c r="A280" i="3"/>
  <c r="I279" i="3"/>
  <c r="H279" i="3"/>
  <c r="G279" i="3"/>
  <c r="F279" i="3"/>
  <c r="E279" i="3"/>
  <c r="D279" i="3"/>
  <c r="C279" i="3"/>
  <c r="B279" i="3"/>
  <c r="A279" i="3"/>
  <c r="I274" i="3"/>
  <c r="H274" i="3"/>
  <c r="G274" i="3"/>
  <c r="F274" i="3"/>
  <c r="E274" i="3"/>
  <c r="D274" i="3"/>
  <c r="C274" i="3"/>
  <c r="B274" i="3"/>
  <c r="A274" i="3"/>
  <c r="I273" i="3"/>
  <c r="H273" i="3"/>
  <c r="G273" i="3"/>
  <c r="F273" i="3"/>
  <c r="E273" i="3"/>
  <c r="D273" i="3"/>
  <c r="C273" i="3"/>
  <c r="B273" i="3"/>
  <c r="A273" i="3"/>
  <c r="I272" i="3"/>
  <c r="H272" i="3"/>
  <c r="G272" i="3"/>
  <c r="F272" i="3"/>
  <c r="E272" i="3"/>
  <c r="D272" i="3"/>
  <c r="C272" i="3"/>
  <c r="B272" i="3"/>
  <c r="A272" i="3"/>
  <c r="I271" i="3"/>
  <c r="H271" i="3"/>
  <c r="G271" i="3"/>
  <c r="F271" i="3"/>
  <c r="E271" i="3"/>
  <c r="D271" i="3"/>
  <c r="C271" i="3"/>
  <c r="B271" i="3"/>
  <c r="A271" i="3"/>
  <c r="I270" i="3"/>
  <c r="H270" i="3"/>
  <c r="G270" i="3"/>
  <c r="F270" i="3"/>
  <c r="E270" i="3"/>
  <c r="D270" i="3"/>
  <c r="C270" i="3"/>
  <c r="B270" i="3"/>
  <c r="A270" i="3"/>
  <c r="I269" i="3"/>
  <c r="H269" i="3"/>
  <c r="G269" i="3"/>
  <c r="F269" i="3"/>
  <c r="E269" i="3"/>
  <c r="D269" i="3"/>
  <c r="C269" i="3"/>
  <c r="B269" i="3"/>
  <c r="A269" i="3"/>
  <c r="I268" i="3"/>
  <c r="H268" i="3"/>
  <c r="G268" i="3"/>
  <c r="F268" i="3"/>
  <c r="E268" i="3"/>
  <c r="D268" i="3"/>
  <c r="C268" i="3"/>
  <c r="B268" i="3"/>
  <c r="A268" i="3"/>
  <c r="I267" i="3"/>
  <c r="H267" i="3"/>
  <c r="G267" i="3"/>
  <c r="F267" i="3"/>
  <c r="E267" i="3"/>
  <c r="D267" i="3"/>
  <c r="C267" i="3"/>
  <c r="B267" i="3"/>
  <c r="A267" i="3"/>
  <c r="I266" i="3"/>
  <c r="H266" i="3"/>
  <c r="G266" i="3"/>
  <c r="F266" i="3"/>
  <c r="E266" i="3"/>
  <c r="D266" i="3"/>
  <c r="C266" i="3"/>
  <c r="B266" i="3"/>
  <c r="A266" i="3"/>
  <c r="I265" i="3"/>
  <c r="H265" i="3"/>
  <c r="G265" i="3"/>
  <c r="F265" i="3"/>
  <c r="E265" i="3"/>
  <c r="D265" i="3"/>
  <c r="C265" i="3"/>
  <c r="B265" i="3"/>
  <c r="A265" i="3"/>
  <c r="I264" i="3"/>
  <c r="H264" i="3"/>
  <c r="G264" i="3"/>
  <c r="F264" i="3"/>
  <c r="E264" i="3"/>
  <c r="D264" i="3"/>
  <c r="C264" i="3"/>
  <c r="B264" i="3"/>
  <c r="A264" i="3"/>
  <c r="I263" i="3"/>
  <c r="H263" i="3"/>
  <c r="G263" i="3"/>
  <c r="F263" i="3"/>
  <c r="E263" i="3"/>
  <c r="D263" i="3"/>
  <c r="C263" i="3"/>
  <c r="B263" i="3"/>
  <c r="A263" i="3"/>
  <c r="I262" i="3"/>
  <c r="H262" i="3"/>
  <c r="G262" i="3"/>
  <c r="F262" i="3"/>
  <c r="E262" i="3"/>
  <c r="D262" i="3"/>
  <c r="C262" i="3"/>
  <c r="B262" i="3"/>
  <c r="A262" i="3"/>
  <c r="I261" i="3"/>
  <c r="H261" i="3"/>
  <c r="G261" i="3"/>
  <c r="F261" i="3"/>
  <c r="E261" i="3"/>
  <c r="D261" i="3"/>
  <c r="C261" i="3"/>
  <c r="B261" i="3"/>
  <c r="A261" i="3"/>
  <c r="I260" i="3"/>
  <c r="H260" i="3"/>
  <c r="G260" i="3"/>
  <c r="F260" i="3"/>
  <c r="E260" i="3"/>
  <c r="D260" i="3"/>
  <c r="C260" i="3"/>
  <c r="B260" i="3"/>
  <c r="A260" i="3"/>
  <c r="I259" i="3"/>
  <c r="H259" i="3"/>
  <c r="G259" i="3"/>
  <c r="F259" i="3"/>
  <c r="E259" i="3"/>
  <c r="D259" i="3"/>
  <c r="C259" i="3"/>
  <c r="B259" i="3"/>
  <c r="A259" i="3"/>
  <c r="I258" i="3"/>
  <c r="H258" i="3"/>
  <c r="G258" i="3"/>
  <c r="F258" i="3"/>
  <c r="E258" i="3"/>
  <c r="D258" i="3"/>
  <c r="C258" i="3"/>
  <c r="B258" i="3"/>
  <c r="A258" i="3"/>
  <c r="I257" i="3"/>
  <c r="H257" i="3"/>
  <c r="G257" i="3"/>
  <c r="F257" i="3"/>
  <c r="E257" i="3"/>
  <c r="D257" i="3"/>
  <c r="C257" i="3"/>
  <c r="B257" i="3"/>
  <c r="A257" i="3"/>
  <c r="I256" i="3"/>
  <c r="H256" i="3"/>
  <c r="G256" i="3"/>
  <c r="F256" i="3"/>
  <c r="E256" i="3"/>
  <c r="D256" i="3"/>
  <c r="C256" i="3"/>
  <c r="B256" i="3"/>
  <c r="A256" i="3"/>
  <c r="I255" i="3"/>
  <c r="H255" i="3"/>
  <c r="G255" i="3"/>
  <c r="F255" i="3"/>
  <c r="E255" i="3"/>
  <c r="D255" i="3"/>
  <c r="C255" i="3"/>
  <c r="B255" i="3"/>
  <c r="A255" i="3"/>
  <c r="I254" i="3"/>
  <c r="H254" i="3"/>
  <c r="G254" i="3"/>
  <c r="F254" i="3"/>
  <c r="E254" i="3"/>
  <c r="D254" i="3"/>
  <c r="C254" i="3"/>
  <c r="B254" i="3"/>
  <c r="A254" i="3"/>
  <c r="I253" i="3"/>
  <c r="H253" i="3"/>
  <c r="G253" i="3"/>
  <c r="F253" i="3"/>
  <c r="E253" i="3"/>
  <c r="D253" i="3"/>
  <c r="C253" i="3"/>
  <c r="B253" i="3"/>
  <c r="A253" i="3"/>
  <c r="I252" i="3"/>
  <c r="H252" i="3"/>
  <c r="G252" i="3"/>
  <c r="F252" i="3"/>
  <c r="E252" i="3"/>
  <c r="D252" i="3"/>
  <c r="C252" i="3"/>
  <c r="B252" i="3"/>
  <c r="A252" i="3"/>
  <c r="I251" i="3"/>
  <c r="H251" i="3"/>
  <c r="G251" i="3"/>
  <c r="F251" i="3"/>
  <c r="E251" i="3"/>
  <c r="D251" i="3"/>
  <c r="B251" i="3"/>
  <c r="A251" i="3"/>
  <c r="I250" i="3"/>
  <c r="H250" i="3"/>
  <c r="G250" i="3"/>
  <c r="F250" i="3"/>
  <c r="E250" i="3"/>
  <c r="D250" i="3"/>
  <c r="C250" i="3"/>
  <c r="B250" i="3"/>
  <c r="A250" i="3"/>
  <c r="I249" i="3"/>
  <c r="H249" i="3"/>
  <c r="G249" i="3"/>
  <c r="F249" i="3"/>
  <c r="E249" i="3"/>
  <c r="D249" i="3"/>
  <c r="C249" i="3"/>
  <c r="B249" i="3"/>
  <c r="A249" i="3"/>
  <c r="H9" i="3"/>
  <c r="B18" i="4"/>
  <c r="K20" i="4"/>
  <c r="N19" i="4"/>
  <c r="J19" i="4"/>
  <c r="B2" i="4"/>
  <c r="F9" i="3"/>
  <c r="E9" i="3"/>
  <c r="E32" i="4"/>
  <c r="F10" i="3"/>
  <c r="F1" i="2"/>
  <c r="F1" i="3"/>
  <c r="I13" i="3"/>
  <c r="F16" i="3"/>
  <c r="G10" i="3"/>
  <c r="I10" i="3"/>
  <c r="D10" i="3"/>
  <c r="O23" i="1"/>
  <c r="D1" i="3"/>
  <c r="A8" i="3"/>
  <c r="B8" i="3"/>
  <c r="C8" i="3"/>
  <c r="D8" i="3"/>
  <c r="E8" i="3"/>
  <c r="F8" i="3"/>
  <c r="G8" i="3"/>
  <c r="H8" i="3"/>
  <c r="I8" i="3"/>
  <c r="I35" i="3"/>
  <c r="A9" i="3"/>
  <c r="B9" i="3"/>
  <c r="C9" i="3"/>
  <c r="D9" i="3"/>
  <c r="G9" i="3"/>
  <c r="I9" i="3"/>
  <c r="A10" i="3"/>
  <c r="B10" i="3"/>
  <c r="E10" i="3"/>
  <c r="H10" i="3"/>
  <c r="A11" i="3"/>
  <c r="B11" i="3"/>
  <c r="C11" i="3"/>
  <c r="D11" i="3"/>
  <c r="E11" i="3"/>
  <c r="F11" i="3"/>
  <c r="G11" i="3"/>
  <c r="H11" i="3"/>
  <c r="I11" i="3"/>
  <c r="A12" i="3"/>
  <c r="B12" i="3"/>
  <c r="C12" i="3"/>
  <c r="D12" i="3"/>
  <c r="E12" i="3"/>
  <c r="L9" i="3"/>
  <c r="F12" i="3"/>
  <c r="G12" i="3"/>
  <c r="H12" i="3"/>
  <c r="I12" i="3"/>
  <c r="A13" i="3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I15" i="3"/>
  <c r="A16" i="3"/>
  <c r="B16" i="3"/>
  <c r="C16" i="3"/>
  <c r="D16" i="3"/>
  <c r="E16" i="3"/>
  <c r="G16" i="3"/>
  <c r="H16" i="3"/>
  <c r="I16" i="3"/>
  <c r="A17" i="3"/>
  <c r="B17" i="3"/>
  <c r="C17" i="3"/>
  <c r="D17" i="3"/>
  <c r="E17" i="3"/>
  <c r="F17" i="3"/>
  <c r="G17" i="3"/>
  <c r="H17" i="3"/>
  <c r="I17" i="3"/>
  <c r="A18" i="3"/>
  <c r="B18" i="3"/>
  <c r="C18" i="3"/>
  <c r="D18" i="3"/>
  <c r="E18" i="3"/>
  <c r="F18" i="3"/>
  <c r="G18" i="3"/>
  <c r="H18" i="3"/>
  <c r="H35" i="3"/>
  <c r="I18" i="3"/>
  <c r="A19" i="3"/>
  <c r="B19" i="3"/>
  <c r="C19" i="3"/>
  <c r="D19" i="3"/>
  <c r="E19" i="3"/>
  <c r="F19" i="3"/>
  <c r="G19" i="3"/>
  <c r="G35" i="3"/>
  <c r="H19" i="3"/>
  <c r="I19" i="3"/>
  <c r="A20" i="3"/>
  <c r="B20" i="3"/>
  <c r="C20" i="3"/>
  <c r="D20" i="3"/>
  <c r="E20" i="3"/>
  <c r="F20" i="3"/>
  <c r="G20" i="3"/>
  <c r="H20" i="3"/>
  <c r="I20" i="3"/>
  <c r="A21" i="3"/>
  <c r="B21" i="3"/>
  <c r="C21" i="3"/>
  <c r="D21" i="3"/>
  <c r="E21" i="3"/>
  <c r="F21" i="3"/>
  <c r="G21" i="3"/>
  <c r="H21" i="3"/>
  <c r="I21" i="3"/>
  <c r="A22" i="3"/>
  <c r="B22" i="3"/>
  <c r="C22" i="3"/>
  <c r="D22" i="3"/>
  <c r="E22" i="3"/>
  <c r="F22" i="3"/>
  <c r="G22" i="3"/>
  <c r="H22" i="3"/>
  <c r="I22" i="3"/>
  <c r="A23" i="3"/>
  <c r="B23" i="3"/>
  <c r="C23" i="3"/>
  <c r="D23" i="3"/>
  <c r="E23" i="3"/>
  <c r="F23" i="3"/>
  <c r="G23" i="3"/>
  <c r="H23" i="3"/>
  <c r="I23" i="3"/>
  <c r="A24" i="3"/>
  <c r="B24" i="3"/>
  <c r="C24" i="3"/>
  <c r="D24" i="3"/>
  <c r="E24" i="3"/>
  <c r="F24" i="3"/>
  <c r="G24" i="3"/>
  <c r="H24" i="3"/>
  <c r="I24" i="3"/>
  <c r="A25" i="3"/>
  <c r="B25" i="3"/>
  <c r="C25" i="3"/>
  <c r="D25" i="3"/>
  <c r="E25" i="3"/>
  <c r="F25" i="3"/>
  <c r="G25" i="3"/>
  <c r="H25" i="3"/>
  <c r="I25" i="3"/>
  <c r="A26" i="3"/>
  <c r="B26" i="3"/>
  <c r="C26" i="3"/>
  <c r="D26" i="3"/>
  <c r="E26" i="3"/>
  <c r="F26" i="3"/>
  <c r="G26" i="3"/>
  <c r="H26" i="3"/>
  <c r="I26" i="3"/>
  <c r="A27" i="3"/>
  <c r="B27" i="3"/>
  <c r="C27" i="3"/>
  <c r="D27" i="3"/>
  <c r="E27" i="3"/>
  <c r="F27" i="3"/>
  <c r="G27" i="3"/>
  <c r="H27" i="3"/>
  <c r="I27" i="3"/>
  <c r="A28" i="3"/>
  <c r="B28" i="3"/>
  <c r="C28" i="3"/>
  <c r="D28" i="3"/>
  <c r="E28" i="3"/>
  <c r="F28" i="3"/>
  <c r="F35" i="3"/>
  <c r="G28" i="3"/>
  <c r="H28" i="3"/>
  <c r="I28" i="3"/>
  <c r="A29" i="3"/>
  <c r="B29" i="3"/>
  <c r="C29" i="3"/>
  <c r="D29" i="3"/>
  <c r="E29" i="3"/>
  <c r="F29" i="3"/>
  <c r="G29" i="3"/>
  <c r="H29" i="3"/>
  <c r="I29" i="3"/>
  <c r="A30" i="3"/>
  <c r="B30" i="3"/>
  <c r="C30" i="3"/>
  <c r="D30" i="3"/>
  <c r="E30" i="3"/>
  <c r="F30" i="3"/>
  <c r="G30" i="3"/>
  <c r="H30" i="3"/>
  <c r="I30" i="3"/>
  <c r="A31" i="3"/>
  <c r="B31" i="3"/>
  <c r="C31" i="3"/>
  <c r="D31" i="3"/>
  <c r="E31" i="3"/>
  <c r="F31" i="3"/>
  <c r="G31" i="3"/>
  <c r="H31" i="3"/>
  <c r="I31" i="3"/>
  <c r="A32" i="3"/>
  <c r="B32" i="3"/>
  <c r="C32" i="3"/>
  <c r="D32" i="3"/>
  <c r="E32" i="3"/>
  <c r="F32" i="3"/>
  <c r="G32" i="3"/>
  <c r="H32" i="3"/>
  <c r="I32" i="3"/>
  <c r="A33" i="3"/>
  <c r="B33" i="3"/>
  <c r="C33" i="3"/>
  <c r="D33" i="3"/>
  <c r="E33" i="3"/>
  <c r="F33" i="3"/>
  <c r="G33" i="3"/>
  <c r="H33" i="3"/>
  <c r="I33" i="3"/>
  <c r="A34" i="3"/>
  <c r="B34" i="3"/>
  <c r="C34" i="3"/>
  <c r="D34" i="3"/>
  <c r="E34" i="3"/>
  <c r="F34" i="3"/>
  <c r="G34" i="3"/>
  <c r="H34" i="3"/>
  <c r="I34" i="3"/>
  <c r="A39" i="3"/>
  <c r="B39" i="3"/>
  <c r="C39" i="3"/>
  <c r="D39" i="3"/>
  <c r="E39" i="3"/>
  <c r="F39" i="3"/>
  <c r="G39" i="3"/>
  <c r="H39" i="3"/>
  <c r="I39" i="3"/>
  <c r="A40" i="3"/>
  <c r="B40" i="3"/>
  <c r="C40" i="3"/>
  <c r="D40" i="3"/>
  <c r="E40" i="3"/>
  <c r="F40" i="3"/>
  <c r="G40" i="3"/>
  <c r="H40" i="3"/>
  <c r="I40" i="3"/>
  <c r="A41" i="3"/>
  <c r="B41" i="3"/>
  <c r="C41" i="3"/>
  <c r="D41" i="3"/>
  <c r="E41" i="3"/>
  <c r="E38" i="3"/>
  <c r="F41" i="3"/>
  <c r="G41" i="3"/>
  <c r="H41" i="3"/>
  <c r="I41" i="3"/>
  <c r="A42" i="3"/>
  <c r="B42" i="3"/>
  <c r="D42" i="3"/>
  <c r="E42" i="3"/>
  <c r="F42" i="3"/>
  <c r="G42" i="3"/>
  <c r="H42" i="3"/>
  <c r="I42" i="3"/>
  <c r="A43" i="3"/>
  <c r="B43" i="3"/>
  <c r="C43" i="3"/>
  <c r="D43" i="3"/>
  <c r="E43" i="3"/>
  <c r="F43" i="3"/>
  <c r="G43" i="3"/>
  <c r="H43" i="3"/>
  <c r="I43" i="3"/>
  <c r="A44" i="3"/>
  <c r="B44" i="3"/>
  <c r="C44" i="3"/>
  <c r="D44" i="3"/>
  <c r="E44" i="3"/>
  <c r="F44" i="3"/>
  <c r="G44" i="3"/>
  <c r="H44" i="3"/>
  <c r="I44" i="3"/>
  <c r="A45" i="3"/>
  <c r="B45" i="3"/>
  <c r="C45" i="3"/>
  <c r="D45" i="3"/>
  <c r="E45" i="3"/>
  <c r="F45" i="3"/>
  <c r="G45" i="3"/>
  <c r="H45" i="3"/>
  <c r="I45" i="3"/>
  <c r="A46" i="3"/>
  <c r="B46" i="3"/>
  <c r="C46" i="3"/>
  <c r="D46" i="3"/>
  <c r="E46" i="3"/>
  <c r="F46" i="3"/>
  <c r="G46" i="3"/>
  <c r="H46" i="3"/>
  <c r="I46" i="3"/>
  <c r="A47" i="3"/>
  <c r="B47" i="3"/>
  <c r="C47" i="3"/>
  <c r="D47" i="3"/>
  <c r="E47" i="3"/>
  <c r="F47" i="3"/>
  <c r="G47" i="3"/>
  <c r="H47" i="3"/>
  <c r="I47" i="3"/>
  <c r="A48" i="3"/>
  <c r="B48" i="3"/>
  <c r="C48" i="3"/>
  <c r="D48" i="3"/>
  <c r="E48" i="3"/>
  <c r="F48" i="3"/>
  <c r="G48" i="3"/>
  <c r="H48" i="3"/>
  <c r="I48" i="3"/>
  <c r="A49" i="3"/>
  <c r="B49" i="3"/>
  <c r="C49" i="3"/>
  <c r="D49" i="3"/>
  <c r="E49" i="3"/>
  <c r="F49" i="3"/>
  <c r="G49" i="3"/>
  <c r="H49" i="3"/>
  <c r="I49" i="3"/>
  <c r="A50" i="3"/>
  <c r="B50" i="3"/>
  <c r="C50" i="3"/>
  <c r="D50" i="3"/>
  <c r="E50" i="3"/>
  <c r="F50" i="3"/>
  <c r="G50" i="3"/>
  <c r="H50" i="3"/>
  <c r="I50" i="3"/>
  <c r="A51" i="3"/>
  <c r="B51" i="3"/>
  <c r="C51" i="3"/>
  <c r="D51" i="3"/>
  <c r="E51" i="3"/>
  <c r="F51" i="3"/>
  <c r="G51" i="3"/>
  <c r="H51" i="3"/>
  <c r="I51" i="3"/>
  <c r="A52" i="3"/>
  <c r="B52" i="3"/>
  <c r="C52" i="3"/>
  <c r="D52" i="3"/>
  <c r="E52" i="3"/>
  <c r="F52" i="3"/>
  <c r="G52" i="3"/>
  <c r="H52" i="3"/>
  <c r="I52" i="3"/>
  <c r="A53" i="3"/>
  <c r="B53" i="3"/>
  <c r="C53" i="3"/>
  <c r="D53" i="3"/>
  <c r="E53" i="3"/>
  <c r="F53" i="3"/>
  <c r="G53" i="3"/>
  <c r="H53" i="3"/>
  <c r="I53" i="3"/>
  <c r="A54" i="3"/>
  <c r="B54" i="3"/>
  <c r="C54" i="3"/>
  <c r="D54" i="3"/>
  <c r="E54" i="3"/>
  <c r="F54" i="3"/>
  <c r="G54" i="3"/>
  <c r="H54" i="3"/>
  <c r="I54" i="3"/>
  <c r="A55" i="3"/>
  <c r="B55" i="3"/>
  <c r="C55" i="3"/>
  <c r="D55" i="3"/>
  <c r="E55" i="3"/>
  <c r="F55" i="3"/>
  <c r="G55" i="3"/>
  <c r="H55" i="3"/>
  <c r="I55" i="3"/>
  <c r="A56" i="3"/>
  <c r="B56" i="3"/>
  <c r="C56" i="3"/>
  <c r="D56" i="3"/>
  <c r="E56" i="3"/>
  <c r="F56" i="3"/>
  <c r="G56" i="3"/>
  <c r="H56" i="3"/>
  <c r="I56" i="3"/>
  <c r="A57" i="3"/>
  <c r="B57" i="3"/>
  <c r="C57" i="3"/>
  <c r="D57" i="3"/>
  <c r="E57" i="3"/>
  <c r="F57" i="3"/>
  <c r="G57" i="3"/>
  <c r="H57" i="3"/>
  <c r="I57" i="3"/>
  <c r="A58" i="3"/>
  <c r="B58" i="3"/>
  <c r="C58" i="3"/>
  <c r="D58" i="3"/>
  <c r="E58" i="3"/>
  <c r="F58" i="3"/>
  <c r="G58" i="3"/>
  <c r="H58" i="3"/>
  <c r="I58" i="3"/>
  <c r="A59" i="3"/>
  <c r="B59" i="3"/>
  <c r="C59" i="3"/>
  <c r="D59" i="3"/>
  <c r="E59" i="3"/>
  <c r="F59" i="3"/>
  <c r="G59" i="3"/>
  <c r="H59" i="3"/>
  <c r="I59" i="3"/>
  <c r="A60" i="3"/>
  <c r="B60" i="3"/>
  <c r="C60" i="3"/>
  <c r="D60" i="3"/>
  <c r="E60" i="3"/>
  <c r="F60" i="3"/>
  <c r="G60" i="3"/>
  <c r="H60" i="3"/>
  <c r="I60" i="3"/>
  <c r="A61" i="3"/>
  <c r="B61" i="3"/>
  <c r="C61" i="3"/>
  <c r="D61" i="3"/>
  <c r="E61" i="3"/>
  <c r="F61" i="3"/>
  <c r="G61" i="3"/>
  <c r="H61" i="3"/>
  <c r="I61" i="3"/>
  <c r="A62" i="3"/>
  <c r="B62" i="3"/>
  <c r="C62" i="3"/>
  <c r="D62" i="3"/>
  <c r="E62" i="3"/>
  <c r="F62" i="3"/>
  <c r="G62" i="3"/>
  <c r="H62" i="3"/>
  <c r="I62" i="3"/>
  <c r="A63" i="3"/>
  <c r="B63" i="3"/>
  <c r="C63" i="3"/>
  <c r="D63" i="3"/>
  <c r="E63" i="3"/>
  <c r="F63" i="3"/>
  <c r="G63" i="3"/>
  <c r="H63" i="3"/>
  <c r="I63" i="3"/>
  <c r="A64" i="3"/>
  <c r="B64" i="3"/>
  <c r="C64" i="3"/>
  <c r="D64" i="3"/>
  <c r="E64" i="3"/>
  <c r="F64" i="3"/>
  <c r="G64" i="3"/>
  <c r="H64" i="3"/>
  <c r="I64" i="3"/>
  <c r="A69" i="3"/>
  <c r="B69" i="3"/>
  <c r="C69" i="3"/>
  <c r="D69" i="3"/>
  <c r="E69" i="3"/>
  <c r="F69" i="3"/>
  <c r="G69" i="3"/>
  <c r="H69" i="3"/>
  <c r="I69" i="3"/>
  <c r="A70" i="3"/>
  <c r="B70" i="3"/>
  <c r="C70" i="3"/>
  <c r="D70" i="3"/>
  <c r="E70" i="3"/>
  <c r="G68" i="3"/>
  <c r="G95" i="3"/>
  <c r="G98" i="3"/>
  <c r="G125" i="3"/>
  <c r="G128" i="3"/>
  <c r="G155" i="3"/>
  <c r="G158" i="3"/>
  <c r="G185" i="3"/>
  <c r="F70" i="3"/>
  <c r="G70" i="3"/>
  <c r="H70" i="3"/>
  <c r="I70" i="3"/>
  <c r="A71" i="3"/>
  <c r="B71" i="3"/>
  <c r="C71" i="3"/>
  <c r="D71" i="3"/>
  <c r="E71" i="3"/>
  <c r="F71" i="3"/>
  <c r="G71" i="3"/>
  <c r="H71" i="3"/>
  <c r="I71" i="3"/>
  <c r="A72" i="3"/>
  <c r="B72" i="3"/>
  <c r="C72" i="3"/>
  <c r="D72" i="3"/>
  <c r="E72" i="3"/>
  <c r="F72" i="3"/>
  <c r="G72" i="3"/>
  <c r="H72" i="3"/>
  <c r="I72" i="3"/>
  <c r="A73" i="3"/>
  <c r="B73" i="3"/>
  <c r="C73" i="3"/>
  <c r="D73" i="3"/>
  <c r="E73" i="3"/>
  <c r="F73" i="3"/>
  <c r="G73" i="3"/>
  <c r="H73" i="3"/>
  <c r="I73" i="3"/>
  <c r="A74" i="3"/>
  <c r="B74" i="3"/>
  <c r="C74" i="3"/>
  <c r="D74" i="3"/>
  <c r="E74" i="3"/>
  <c r="F74" i="3"/>
  <c r="G74" i="3"/>
  <c r="H74" i="3"/>
  <c r="I74" i="3"/>
  <c r="A75" i="3"/>
  <c r="B75" i="3"/>
  <c r="C75" i="3"/>
  <c r="D75" i="3"/>
  <c r="E75" i="3"/>
  <c r="F75" i="3"/>
  <c r="G75" i="3"/>
  <c r="H75" i="3"/>
  <c r="I75" i="3"/>
  <c r="A76" i="3"/>
  <c r="B76" i="3"/>
  <c r="C76" i="3"/>
  <c r="D76" i="3"/>
  <c r="E76" i="3"/>
  <c r="F76" i="3"/>
  <c r="G76" i="3"/>
  <c r="N9" i="3"/>
  <c r="P27" i="4"/>
  <c r="H76" i="3"/>
  <c r="I76" i="3"/>
  <c r="A77" i="3"/>
  <c r="B77" i="3"/>
  <c r="C77" i="3"/>
  <c r="D77" i="3"/>
  <c r="E77" i="3"/>
  <c r="F77" i="3"/>
  <c r="G77" i="3"/>
  <c r="H77" i="3"/>
  <c r="I77" i="3"/>
  <c r="A78" i="3"/>
  <c r="B78" i="3"/>
  <c r="C78" i="3"/>
  <c r="D78" i="3"/>
  <c r="E78" i="3"/>
  <c r="F78" i="3"/>
  <c r="G78" i="3"/>
  <c r="H78" i="3"/>
  <c r="I78" i="3"/>
  <c r="A79" i="3"/>
  <c r="B79" i="3"/>
  <c r="C79" i="3"/>
  <c r="D79" i="3"/>
  <c r="E79" i="3"/>
  <c r="F79" i="3"/>
  <c r="G79" i="3"/>
  <c r="H79" i="3"/>
  <c r="I79" i="3"/>
  <c r="A80" i="3"/>
  <c r="B80" i="3"/>
  <c r="C80" i="3"/>
  <c r="D80" i="3"/>
  <c r="E80" i="3"/>
  <c r="F80" i="3"/>
  <c r="G80" i="3"/>
  <c r="H80" i="3"/>
  <c r="I80" i="3"/>
  <c r="A81" i="3"/>
  <c r="B81" i="3"/>
  <c r="C81" i="3"/>
  <c r="D81" i="3"/>
  <c r="E81" i="3"/>
  <c r="F81" i="3"/>
  <c r="G81" i="3"/>
  <c r="H81" i="3"/>
  <c r="I81" i="3"/>
  <c r="A82" i="3"/>
  <c r="B82" i="3"/>
  <c r="C82" i="3"/>
  <c r="D82" i="3"/>
  <c r="E82" i="3"/>
  <c r="F82" i="3"/>
  <c r="G82" i="3"/>
  <c r="H82" i="3"/>
  <c r="I82" i="3"/>
  <c r="A83" i="3"/>
  <c r="B83" i="3"/>
  <c r="C83" i="3"/>
  <c r="D83" i="3"/>
  <c r="E83" i="3"/>
  <c r="F83" i="3"/>
  <c r="G83" i="3"/>
  <c r="H83" i="3"/>
  <c r="I83" i="3"/>
  <c r="A84" i="3"/>
  <c r="B84" i="3"/>
  <c r="C84" i="3"/>
  <c r="D84" i="3"/>
  <c r="E84" i="3"/>
  <c r="F84" i="3"/>
  <c r="G84" i="3"/>
  <c r="H84" i="3"/>
  <c r="I84" i="3"/>
  <c r="A85" i="3"/>
  <c r="B85" i="3"/>
  <c r="C85" i="3"/>
  <c r="D85" i="3"/>
  <c r="E85" i="3"/>
  <c r="F85" i="3"/>
  <c r="G85" i="3"/>
  <c r="H85" i="3"/>
  <c r="I85" i="3"/>
  <c r="A86" i="3"/>
  <c r="B86" i="3"/>
  <c r="C86" i="3"/>
  <c r="D86" i="3"/>
  <c r="E86" i="3"/>
  <c r="F86" i="3"/>
  <c r="G86" i="3"/>
  <c r="H86" i="3"/>
  <c r="I86" i="3"/>
  <c r="A87" i="3"/>
  <c r="B87" i="3"/>
  <c r="C87" i="3"/>
  <c r="D87" i="3"/>
  <c r="E87" i="3"/>
  <c r="F87" i="3"/>
  <c r="G87" i="3"/>
  <c r="H87" i="3"/>
  <c r="I87" i="3"/>
  <c r="A88" i="3"/>
  <c r="B88" i="3"/>
  <c r="C88" i="3"/>
  <c r="D88" i="3"/>
  <c r="E88" i="3"/>
  <c r="F88" i="3"/>
  <c r="G88" i="3"/>
  <c r="H88" i="3"/>
  <c r="I88" i="3"/>
  <c r="A89" i="3"/>
  <c r="B89" i="3"/>
  <c r="C89" i="3"/>
  <c r="D89" i="3"/>
  <c r="E89" i="3"/>
  <c r="F89" i="3"/>
  <c r="G89" i="3"/>
  <c r="H89" i="3"/>
  <c r="I89" i="3"/>
  <c r="A90" i="3"/>
  <c r="B90" i="3"/>
  <c r="C90" i="3"/>
  <c r="D90" i="3"/>
  <c r="E90" i="3"/>
  <c r="F90" i="3"/>
  <c r="G90" i="3"/>
  <c r="H90" i="3"/>
  <c r="I90" i="3"/>
  <c r="A91" i="3"/>
  <c r="B91" i="3"/>
  <c r="C91" i="3"/>
  <c r="D91" i="3"/>
  <c r="E91" i="3"/>
  <c r="F91" i="3"/>
  <c r="G91" i="3"/>
  <c r="H91" i="3"/>
  <c r="I91" i="3"/>
  <c r="A92" i="3"/>
  <c r="B92" i="3"/>
  <c r="C92" i="3"/>
  <c r="D92" i="3"/>
  <c r="E92" i="3"/>
  <c r="F92" i="3"/>
  <c r="G92" i="3"/>
  <c r="H92" i="3"/>
  <c r="I92" i="3"/>
  <c r="A93" i="3"/>
  <c r="B93" i="3"/>
  <c r="C93" i="3"/>
  <c r="D93" i="3"/>
  <c r="E93" i="3"/>
  <c r="F93" i="3"/>
  <c r="G93" i="3"/>
  <c r="H93" i="3"/>
  <c r="I93" i="3"/>
  <c r="A94" i="3"/>
  <c r="B94" i="3"/>
  <c r="C94" i="3"/>
  <c r="D94" i="3"/>
  <c r="E94" i="3"/>
  <c r="F94" i="3"/>
  <c r="G94" i="3"/>
  <c r="H94" i="3"/>
  <c r="I94" i="3"/>
  <c r="A99" i="3"/>
  <c r="B99" i="3"/>
  <c r="C99" i="3"/>
  <c r="D99" i="3"/>
  <c r="E99" i="3"/>
  <c r="F99" i="3"/>
  <c r="G99" i="3"/>
  <c r="H99" i="3"/>
  <c r="I99" i="3"/>
  <c r="A100" i="3"/>
  <c r="B100" i="3"/>
  <c r="C100" i="3"/>
  <c r="D100" i="3"/>
  <c r="E100" i="3"/>
  <c r="F100" i="3"/>
  <c r="G100" i="3"/>
  <c r="H100" i="3"/>
  <c r="I100" i="3"/>
  <c r="A101" i="3"/>
  <c r="B101" i="3"/>
  <c r="C101" i="3"/>
  <c r="D101" i="3"/>
  <c r="E101" i="3"/>
  <c r="F101" i="3"/>
  <c r="G101" i="3"/>
  <c r="H101" i="3"/>
  <c r="I101" i="3"/>
  <c r="A102" i="3"/>
  <c r="B102" i="3"/>
  <c r="C102" i="3"/>
  <c r="D102" i="3"/>
  <c r="E102" i="3"/>
  <c r="F102" i="3"/>
  <c r="G102" i="3"/>
  <c r="H102" i="3"/>
  <c r="I102" i="3"/>
  <c r="A103" i="3"/>
  <c r="B103" i="3"/>
  <c r="C103" i="3"/>
  <c r="D103" i="3"/>
  <c r="E103" i="3"/>
  <c r="F103" i="3"/>
  <c r="G103" i="3"/>
  <c r="H103" i="3"/>
  <c r="I103" i="3"/>
  <c r="A104" i="3"/>
  <c r="B104" i="3"/>
  <c r="C104" i="3"/>
  <c r="D104" i="3"/>
  <c r="E104" i="3"/>
  <c r="F104" i="3"/>
  <c r="G104" i="3"/>
  <c r="H104" i="3"/>
  <c r="I104" i="3"/>
  <c r="A105" i="3"/>
  <c r="B105" i="3"/>
  <c r="C105" i="3"/>
  <c r="D105" i="3"/>
  <c r="E105" i="3"/>
  <c r="F105" i="3"/>
  <c r="G105" i="3"/>
  <c r="H105" i="3"/>
  <c r="I105" i="3"/>
  <c r="A106" i="3"/>
  <c r="B106" i="3"/>
  <c r="C106" i="3"/>
  <c r="D106" i="3"/>
  <c r="E106" i="3"/>
  <c r="F106" i="3"/>
  <c r="G106" i="3"/>
  <c r="H106" i="3"/>
  <c r="I106" i="3"/>
  <c r="A107" i="3"/>
  <c r="B107" i="3"/>
  <c r="C107" i="3"/>
  <c r="D107" i="3"/>
  <c r="E107" i="3"/>
  <c r="F107" i="3"/>
  <c r="G107" i="3"/>
  <c r="H107" i="3"/>
  <c r="I107" i="3"/>
  <c r="A108" i="3"/>
  <c r="B108" i="3"/>
  <c r="C108" i="3"/>
  <c r="D108" i="3"/>
  <c r="E108" i="3"/>
  <c r="F108" i="3"/>
  <c r="G108" i="3"/>
  <c r="H108" i="3"/>
  <c r="I108" i="3"/>
  <c r="A109" i="3"/>
  <c r="B109" i="3"/>
  <c r="C109" i="3"/>
  <c r="D109" i="3"/>
  <c r="E109" i="3"/>
  <c r="F109" i="3"/>
  <c r="G109" i="3"/>
  <c r="H109" i="3"/>
  <c r="I109" i="3"/>
  <c r="A110" i="3"/>
  <c r="B110" i="3"/>
  <c r="C110" i="3"/>
  <c r="D110" i="3"/>
  <c r="E110" i="3"/>
  <c r="F110" i="3"/>
  <c r="G110" i="3"/>
  <c r="H110" i="3"/>
  <c r="I110" i="3"/>
  <c r="A111" i="3"/>
  <c r="B111" i="3"/>
  <c r="C111" i="3"/>
  <c r="D111" i="3"/>
  <c r="E111" i="3"/>
  <c r="F111" i="3"/>
  <c r="G111" i="3"/>
  <c r="H111" i="3"/>
  <c r="I111" i="3"/>
  <c r="A112" i="3"/>
  <c r="B112" i="3"/>
  <c r="C112" i="3"/>
  <c r="D112" i="3"/>
  <c r="E112" i="3"/>
  <c r="F112" i="3"/>
  <c r="G112" i="3"/>
  <c r="H112" i="3"/>
  <c r="I112" i="3"/>
  <c r="A113" i="3"/>
  <c r="B113" i="3"/>
  <c r="C113" i="3"/>
  <c r="D113" i="3"/>
  <c r="E113" i="3"/>
  <c r="F113" i="3"/>
  <c r="G113" i="3"/>
  <c r="H113" i="3"/>
  <c r="I113" i="3"/>
  <c r="A114" i="3"/>
  <c r="B114" i="3"/>
  <c r="C114" i="3"/>
  <c r="D114" i="3"/>
  <c r="E114" i="3"/>
  <c r="F114" i="3"/>
  <c r="G114" i="3"/>
  <c r="H114" i="3"/>
  <c r="I114" i="3"/>
  <c r="A115" i="3"/>
  <c r="B115" i="3"/>
  <c r="C115" i="3"/>
  <c r="D115" i="3"/>
  <c r="E115" i="3"/>
  <c r="F115" i="3"/>
  <c r="G115" i="3"/>
  <c r="H115" i="3"/>
  <c r="I115" i="3"/>
  <c r="A116" i="3"/>
  <c r="B116" i="3"/>
  <c r="C116" i="3"/>
  <c r="D116" i="3"/>
  <c r="E116" i="3"/>
  <c r="F116" i="3"/>
  <c r="G116" i="3"/>
  <c r="H116" i="3"/>
  <c r="I116" i="3"/>
  <c r="A117" i="3"/>
  <c r="B117" i="3"/>
  <c r="C117" i="3"/>
  <c r="D117" i="3"/>
  <c r="E117" i="3"/>
  <c r="F117" i="3"/>
  <c r="G117" i="3"/>
  <c r="H117" i="3"/>
  <c r="I117" i="3"/>
  <c r="A118" i="3"/>
  <c r="B118" i="3"/>
  <c r="C118" i="3"/>
  <c r="D118" i="3"/>
  <c r="E118" i="3"/>
  <c r="F118" i="3"/>
  <c r="G118" i="3"/>
  <c r="H118" i="3"/>
  <c r="I118" i="3"/>
  <c r="A119" i="3"/>
  <c r="B119" i="3"/>
  <c r="C119" i="3"/>
  <c r="D119" i="3"/>
  <c r="E119" i="3"/>
  <c r="F119" i="3"/>
  <c r="G119" i="3"/>
  <c r="H119" i="3"/>
  <c r="I119" i="3"/>
  <c r="A120" i="3"/>
  <c r="B120" i="3"/>
  <c r="C120" i="3"/>
  <c r="D120" i="3"/>
  <c r="E120" i="3"/>
  <c r="F120" i="3"/>
  <c r="G120" i="3"/>
  <c r="H120" i="3"/>
  <c r="I120" i="3"/>
  <c r="A121" i="3"/>
  <c r="B121" i="3"/>
  <c r="C121" i="3"/>
  <c r="D121" i="3"/>
  <c r="E121" i="3"/>
  <c r="F121" i="3"/>
  <c r="G121" i="3"/>
  <c r="H121" i="3"/>
  <c r="I121" i="3"/>
  <c r="A122" i="3"/>
  <c r="B122" i="3"/>
  <c r="C122" i="3"/>
  <c r="D122" i="3"/>
  <c r="E122" i="3"/>
  <c r="F122" i="3"/>
  <c r="G122" i="3"/>
  <c r="H122" i="3"/>
  <c r="I122" i="3"/>
  <c r="A123" i="3"/>
  <c r="B123" i="3"/>
  <c r="C123" i="3"/>
  <c r="D123" i="3"/>
  <c r="E123" i="3"/>
  <c r="F123" i="3"/>
  <c r="G123" i="3"/>
  <c r="H123" i="3"/>
  <c r="I123" i="3"/>
  <c r="A124" i="3"/>
  <c r="B124" i="3"/>
  <c r="C124" i="3"/>
  <c r="D124" i="3"/>
  <c r="E124" i="3"/>
  <c r="F124" i="3"/>
  <c r="G124" i="3"/>
  <c r="H124" i="3"/>
  <c r="I124" i="3"/>
  <c r="A129" i="3"/>
  <c r="B129" i="3"/>
  <c r="C129" i="3"/>
  <c r="D129" i="3"/>
  <c r="E129" i="3"/>
  <c r="F129" i="3"/>
  <c r="G129" i="3"/>
  <c r="H129" i="3"/>
  <c r="I129" i="3"/>
  <c r="A130" i="3"/>
  <c r="B130" i="3"/>
  <c r="C130" i="3"/>
  <c r="D130" i="3"/>
  <c r="E130" i="3"/>
  <c r="F130" i="3"/>
  <c r="G130" i="3"/>
  <c r="H130" i="3"/>
  <c r="I130" i="3"/>
  <c r="A131" i="3"/>
  <c r="B131" i="3"/>
  <c r="C131" i="3"/>
  <c r="D131" i="3"/>
  <c r="E131" i="3"/>
  <c r="F131" i="3"/>
  <c r="G131" i="3"/>
  <c r="H131" i="3"/>
  <c r="I131" i="3"/>
  <c r="A132" i="3"/>
  <c r="B132" i="3"/>
  <c r="C132" i="3"/>
  <c r="D132" i="3"/>
  <c r="E132" i="3"/>
  <c r="F132" i="3"/>
  <c r="G132" i="3"/>
  <c r="H132" i="3"/>
  <c r="I132" i="3"/>
  <c r="A133" i="3"/>
  <c r="B133" i="3"/>
  <c r="C133" i="3"/>
  <c r="D133" i="3"/>
  <c r="E133" i="3"/>
  <c r="F133" i="3"/>
  <c r="G133" i="3"/>
  <c r="H133" i="3"/>
  <c r="I133" i="3"/>
  <c r="A134" i="3"/>
  <c r="B134" i="3"/>
  <c r="C134" i="3"/>
  <c r="D134" i="3"/>
  <c r="E134" i="3"/>
  <c r="F134" i="3"/>
  <c r="G134" i="3"/>
  <c r="H134" i="3"/>
  <c r="I134" i="3"/>
  <c r="A135" i="3"/>
  <c r="B135" i="3"/>
  <c r="C135" i="3"/>
  <c r="D135" i="3"/>
  <c r="E135" i="3"/>
  <c r="F135" i="3"/>
  <c r="G135" i="3"/>
  <c r="H135" i="3"/>
  <c r="I135" i="3"/>
  <c r="A136" i="3"/>
  <c r="B136" i="3"/>
  <c r="C136" i="3"/>
  <c r="D136" i="3"/>
  <c r="E136" i="3"/>
  <c r="F136" i="3"/>
  <c r="G136" i="3"/>
  <c r="H136" i="3"/>
  <c r="I136" i="3"/>
  <c r="A137" i="3"/>
  <c r="B137" i="3"/>
  <c r="C137" i="3"/>
  <c r="D137" i="3"/>
  <c r="E137" i="3"/>
  <c r="F137" i="3"/>
  <c r="G137" i="3"/>
  <c r="H137" i="3"/>
  <c r="I137" i="3"/>
  <c r="A138" i="3"/>
  <c r="B138" i="3"/>
  <c r="C138" i="3"/>
  <c r="D138" i="3"/>
  <c r="E138" i="3"/>
  <c r="F138" i="3"/>
  <c r="G138" i="3"/>
  <c r="H138" i="3"/>
  <c r="I138" i="3"/>
  <c r="A139" i="3"/>
  <c r="B139" i="3"/>
  <c r="C139" i="3"/>
  <c r="D139" i="3"/>
  <c r="E139" i="3"/>
  <c r="F139" i="3"/>
  <c r="G139" i="3"/>
  <c r="H139" i="3"/>
  <c r="I139" i="3"/>
  <c r="A140" i="3"/>
  <c r="B140" i="3"/>
  <c r="C140" i="3"/>
  <c r="D140" i="3"/>
  <c r="E140" i="3"/>
  <c r="F140" i="3"/>
  <c r="G140" i="3"/>
  <c r="H140" i="3"/>
  <c r="I140" i="3"/>
  <c r="A141" i="3"/>
  <c r="B141" i="3"/>
  <c r="C141" i="3"/>
  <c r="D141" i="3"/>
  <c r="E141" i="3"/>
  <c r="F141" i="3"/>
  <c r="G141" i="3"/>
  <c r="H141" i="3"/>
  <c r="I141" i="3"/>
  <c r="A142" i="3"/>
  <c r="B142" i="3"/>
  <c r="C142" i="3"/>
  <c r="D142" i="3"/>
  <c r="E142" i="3"/>
  <c r="F142" i="3"/>
  <c r="G142" i="3"/>
  <c r="H142" i="3"/>
  <c r="I142" i="3"/>
  <c r="A143" i="3"/>
  <c r="B143" i="3"/>
  <c r="C143" i="3"/>
  <c r="D143" i="3"/>
  <c r="E143" i="3"/>
  <c r="F143" i="3"/>
  <c r="G143" i="3"/>
  <c r="H143" i="3"/>
  <c r="I143" i="3"/>
  <c r="A144" i="3"/>
  <c r="B144" i="3"/>
  <c r="C144" i="3"/>
  <c r="D144" i="3"/>
  <c r="E144" i="3"/>
  <c r="F144" i="3"/>
  <c r="G144" i="3"/>
  <c r="H144" i="3"/>
  <c r="I144" i="3"/>
  <c r="A145" i="3"/>
  <c r="B145" i="3"/>
  <c r="C145" i="3"/>
  <c r="D145" i="3"/>
  <c r="E145" i="3"/>
  <c r="F145" i="3"/>
  <c r="G145" i="3"/>
  <c r="H145" i="3"/>
  <c r="I145" i="3"/>
  <c r="A146" i="3"/>
  <c r="B146" i="3"/>
  <c r="C146" i="3"/>
  <c r="D146" i="3"/>
  <c r="E146" i="3"/>
  <c r="F146" i="3"/>
  <c r="G146" i="3"/>
  <c r="H146" i="3"/>
  <c r="I146" i="3"/>
  <c r="A147" i="3"/>
  <c r="B147" i="3"/>
  <c r="C147" i="3"/>
  <c r="D147" i="3"/>
  <c r="E147" i="3"/>
  <c r="F147" i="3"/>
  <c r="G147" i="3"/>
  <c r="H147" i="3"/>
  <c r="I147" i="3"/>
  <c r="A148" i="3"/>
  <c r="B148" i="3"/>
  <c r="C148" i="3"/>
  <c r="D148" i="3"/>
  <c r="E148" i="3"/>
  <c r="F148" i="3"/>
  <c r="G148" i="3"/>
  <c r="H148" i="3"/>
  <c r="I148" i="3"/>
  <c r="A149" i="3"/>
  <c r="B149" i="3"/>
  <c r="C149" i="3"/>
  <c r="D149" i="3"/>
  <c r="E149" i="3"/>
  <c r="F149" i="3"/>
  <c r="G149" i="3"/>
  <c r="H149" i="3"/>
  <c r="I149" i="3"/>
  <c r="A150" i="3"/>
  <c r="B150" i="3"/>
  <c r="C150" i="3"/>
  <c r="D150" i="3"/>
  <c r="E150" i="3"/>
  <c r="F150" i="3"/>
  <c r="G150" i="3"/>
  <c r="H150" i="3"/>
  <c r="I150" i="3"/>
  <c r="A151" i="3"/>
  <c r="B151" i="3"/>
  <c r="C151" i="3"/>
  <c r="D151" i="3"/>
  <c r="E151" i="3"/>
  <c r="F151" i="3"/>
  <c r="G151" i="3"/>
  <c r="H151" i="3"/>
  <c r="I151" i="3"/>
  <c r="A152" i="3"/>
  <c r="B152" i="3"/>
  <c r="C152" i="3"/>
  <c r="D152" i="3"/>
  <c r="E152" i="3"/>
  <c r="F152" i="3"/>
  <c r="G152" i="3"/>
  <c r="H152" i="3"/>
  <c r="I152" i="3"/>
  <c r="A153" i="3"/>
  <c r="B153" i="3"/>
  <c r="C153" i="3"/>
  <c r="D153" i="3"/>
  <c r="E153" i="3"/>
  <c r="F153" i="3"/>
  <c r="G153" i="3"/>
  <c r="H153" i="3"/>
  <c r="I153" i="3"/>
  <c r="A154" i="3"/>
  <c r="B154" i="3"/>
  <c r="C154" i="3"/>
  <c r="D154" i="3"/>
  <c r="E154" i="3"/>
  <c r="F154" i="3"/>
  <c r="G154" i="3"/>
  <c r="H154" i="3"/>
  <c r="I154" i="3"/>
  <c r="A159" i="3"/>
  <c r="B159" i="3"/>
  <c r="C159" i="3"/>
  <c r="D159" i="3"/>
  <c r="E159" i="3"/>
  <c r="F159" i="3"/>
  <c r="G159" i="3"/>
  <c r="H159" i="3"/>
  <c r="I159" i="3"/>
  <c r="A160" i="3"/>
  <c r="B160" i="3"/>
  <c r="C160" i="3"/>
  <c r="D160" i="3"/>
  <c r="E160" i="3"/>
  <c r="F160" i="3"/>
  <c r="G160" i="3"/>
  <c r="H160" i="3"/>
  <c r="I160" i="3"/>
  <c r="A161" i="3"/>
  <c r="B161" i="3"/>
  <c r="C161" i="3"/>
  <c r="D161" i="3"/>
  <c r="E161" i="3"/>
  <c r="F161" i="3"/>
  <c r="G161" i="3"/>
  <c r="H161" i="3"/>
  <c r="I161" i="3"/>
  <c r="A162" i="3"/>
  <c r="B162" i="3"/>
  <c r="C162" i="3"/>
  <c r="D162" i="3"/>
  <c r="E162" i="3"/>
  <c r="F162" i="3"/>
  <c r="G162" i="3"/>
  <c r="H162" i="3"/>
  <c r="I162" i="3"/>
  <c r="A163" i="3"/>
  <c r="B163" i="3"/>
  <c r="C163" i="3"/>
  <c r="D163" i="3"/>
  <c r="E163" i="3"/>
  <c r="F163" i="3"/>
  <c r="G163" i="3"/>
  <c r="H163" i="3"/>
  <c r="I163" i="3"/>
  <c r="A164" i="3"/>
  <c r="B164" i="3"/>
  <c r="C164" i="3"/>
  <c r="D164" i="3"/>
  <c r="E164" i="3"/>
  <c r="F164" i="3"/>
  <c r="G164" i="3"/>
  <c r="H164" i="3"/>
  <c r="I164" i="3"/>
  <c r="A165" i="3"/>
  <c r="B165" i="3"/>
  <c r="C165" i="3"/>
  <c r="D165" i="3"/>
  <c r="E165" i="3"/>
  <c r="F165" i="3"/>
  <c r="G165" i="3"/>
  <c r="H165" i="3"/>
  <c r="I165" i="3"/>
  <c r="A166" i="3"/>
  <c r="B166" i="3"/>
  <c r="C166" i="3"/>
  <c r="D166" i="3"/>
  <c r="E166" i="3"/>
  <c r="F166" i="3"/>
  <c r="G166" i="3"/>
  <c r="H166" i="3"/>
  <c r="I166" i="3"/>
  <c r="A167" i="3"/>
  <c r="B167" i="3"/>
  <c r="C167" i="3"/>
  <c r="D167" i="3"/>
  <c r="E167" i="3"/>
  <c r="F167" i="3"/>
  <c r="G167" i="3"/>
  <c r="H167" i="3"/>
  <c r="I167" i="3"/>
  <c r="A168" i="3"/>
  <c r="B168" i="3"/>
  <c r="C168" i="3"/>
  <c r="D168" i="3"/>
  <c r="E168" i="3"/>
  <c r="F168" i="3"/>
  <c r="G168" i="3"/>
  <c r="H168" i="3"/>
  <c r="I168" i="3"/>
  <c r="A169" i="3"/>
  <c r="B169" i="3"/>
  <c r="C169" i="3"/>
  <c r="D169" i="3"/>
  <c r="E169" i="3"/>
  <c r="F169" i="3"/>
  <c r="G169" i="3"/>
  <c r="H169" i="3"/>
  <c r="I169" i="3"/>
  <c r="A170" i="3"/>
  <c r="B170" i="3"/>
  <c r="C170" i="3"/>
  <c r="D170" i="3"/>
  <c r="E170" i="3"/>
  <c r="F170" i="3"/>
  <c r="G170" i="3"/>
  <c r="H170" i="3"/>
  <c r="I170" i="3"/>
  <c r="A171" i="3"/>
  <c r="B171" i="3"/>
  <c r="C171" i="3"/>
  <c r="D171" i="3"/>
  <c r="E171" i="3"/>
  <c r="F171" i="3"/>
  <c r="G171" i="3"/>
  <c r="H171" i="3"/>
  <c r="I171" i="3"/>
  <c r="A172" i="3"/>
  <c r="B172" i="3"/>
  <c r="C172" i="3"/>
  <c r="D172" i="3"/>
  <c r="E172" i="3"/>
  <c r="F172" i="3"/>
  <c r="G172" i="3"/>
  <c r="H172" i="3"/>
  <c r="I172" i="3"/>
  <c r="A173" i="3"/>
  <c r="B173" i="3"/>
  <c r="C173" i="3"/>
  <c r="D173" i="3"/>
  <c r="E173" i="3"/>
  <c r="F173" i="3"/>
  <c r="G173" i="3"/>
  <c r="H173" i="3"/>
  <c r="I173" i="3"/>
  <c r="A174" i="3"/>
  <c r="B174" i="3"/>
  <c r="C174" i="3"/>
  <c r="D174" i="3"/>
  <c r="E174" i="3"/>
  <c r="F174" i="3"/>
  <c r="G174" i="3"/>
  <c r="H174" i="3"/>
  <c r="I174" i="3"/>
  <c r="A175" i="3"/>
  <c r="B175" i="3"/>
  <c r="C175" i="3"/>
  <c r="D175" i="3"/>
  <c r="E175" i="3"/>
  <c r="F175" i="3"/>
  <c r="G175" i="3"/>
  <c r="H175" i="3"/>
  <c r="I175" i="3"/>
  <c r="A176" i="3"/>
  <c r="B176" i="3"/>
  <c r="C176" i="3"/>
  <c r="D176" i="3"/>
  <c r="E176" i="3"/>
  <c r="F176" i="3"/>
  <c r="G176" i="3"/>
  <c r="H176" i="3"/>
  <c r="I176" i="3"/>
  <c r="A177" i="3"/>
  <c r="B177" i="3"/>
  <c r="C177" i="3"/>
  <c r="D177" i="3"/>
  <c r="E177" i="3"/>
  <c r="F177" i="3"/>
  <c r="G177" i="3"/>
  <c r="H177" i="3"/>
  <c r="I177" i="3"/>
  <c r="A178" i="3"/>
  <c r="B178" i="3"/>
  <c r="C178" i="3"/>
  <c r="D178" i="3"/>
  <c r="E178" i="3"/>
  <c r="F178" i="3"/>
  <c r="G178" i="3"/>
  <c r="H178" i="3"/>
  <c r="I178" i="3"/>
  <c r="A179" i="3"/>
  <c r="B179" i="3"/>
  <c r="C179" i="3"/>
  <c r="D179" i="3"/>
  <c r="E179" i="3"/>
  <c r="F179" i="3"/>
  <c r="G179" i="3"/>
  <c r="H179" i="3"/>
  <c r="I179" i="3"/>
  <c r="A180" i="3"/>
  <c r="B180" i="3"/>
  <c r="C180" i="3"/>
  <c r="D180" i="3"/>
  <c r="E180" i="3"/>
  <c r="F180" i="3"/>
  <c r="G180" i="3"/>
  <c r="H180" i="3"/>
  <c r="I180" i="3"/>
  <c r="A181" i="3"/>
  <c r="B181" i="3"/>
  <c r="C181" i="3"/>
  <c r="D181" i="3"/>
  <c r="E181" i="3"/>
  <c r="F181" i="3"/>
  <c r="G181" i="3"/>
  <c r="H181" i="3"/>
  <c r="I181" i="3"/>
  <c r="A182" i="3"/>
  <c r="B182" i="3"/>
  <c r="C182" i="3"/>
  <c r="D182" i="3"/>
  <c r="E182" i="3"/>
  <c r="F182" i="3"/>
  <c r="G182" i="3"/>
  <c r="H182" i="3"/>
  <c r="I182" i="3"/>
  <c r="A183" i="3"/>
  <c r="B183" i="3"/>
  <c r="C183" i="3"/>
  <c r="D183" i="3"/>
  <c r="E183" i="3"/>
  <c r="F183" i="3"/>
  <c r="G183" i="3"/>
  <c r="H183" i="3"/>
  <c r="I183" i="3"/>
  <c r="A184" i="3"/>
  <c r="B184" i="3"/>
  <c r="C184" i="3"/>
  <c r="D184" i="3"/>
  <c r="E184" i="3"/>
  <c r="F184" i="3"/>
  <c r="G184" i="3"/>
  <c r="H184" i="3"/>
  <c r="I184" i="3"/>
  <c r="A189" i="3"/>
  <c r="B189" i="3"/>
  <c r="C189" i="3"/>
  <c r="D189" i="3"/>
  <c r="E189" i="3"/>
  <c r="F189" i="3"/>
  <c r="G189" i="3"/>
  <c r="H189" i="3"/>
  <c r="I189" i="3"/>
  <c r="A190" i="3"/>
  <c r="B190" i="3"/>
  <c r="C190" i="3"/>
  <c r="D190" i="3"/>
  <c r="E190" i="3"/>
  <c r="G188" i="3"/>
  <c r="G215" i="3"/>
  <c r="G218" i="3"/>
  <c r="G245" i="3"/>
  <c r="F190" i="3"/>
  <c r="G190" i="3"/>
  <c r="H190" i="3"/>
  <c r="I190" i="3"/>
  <c r="A191" i="3"/>
  <c r="B191" i="3"/>
  <c r="C191" i="3"/>
  <c r="D191" i="3"/>
  <c r="E191" i="3"/>
  <c r="F191" i="3"/>
  <c r="G191" i="3"/>
  <c r="H191" i="3"/>
  <c r="I191" i="3"/>
  <c r="A192" i="3"/>
  <c r="B192" i="3"/>
  <c r="C192" i="3"/>
  <c r="D192" i="3"/>
  <c r="E192" i="3"/>
  <c r="F192" i="3"/>
  <c r="G192" i="3"/>
  <c r="H192" i="3"/>
  <c r="I192" i="3"/>
  <c r="A193" i="3"/>
  <c r="B193" i="3"/>
  <c r="C193" i="3"/>
  <c r="D193" i="3"/>
  <c r="E193" i="3"/>
  <c r="F193" i="3"/>
  <c r="G193" i="3"/>
  <c r="H193" i="3"/>
  <c r="I193" i="3"/>
  <c r="A194" i="3"/>
  <c r="B194" i="3"/>
  <c r="C194" i="3"/>
  <c r="D194" i="3"/>
  <c r="E194" i="3"/>
  <c r="F194" i="3"/>
  <c r="G194" i="3"/>
  <c r="H194" i="3"/>
  <c r="I194" i="3"/>
  <c r="A195" i="3"/>
  <c r="B195" i="3"/>
  <c r="C195" i="3"/>
  <c r="D195" i="3"/>
  <c r="E195" i="3"/>
  <c r="F195" i="3"/>
  <c r="G195" i="3"/>
  <c r="H195" i="3"/>
  <c r="I195" i="3"/>
  <c r="A196" i="3"/>
  <c r="B196" i="3"/>
  <c r="C196" i="3"/>
  <c r="D196" i="3"/>
  <c r="E196" i="3"/>
  <c r="F196" i="3"/>
  <c r="G196" i="3"/>
  <c r="H196" i="3"/>
  <c r="I196" i="3"/>
  <c r="A197" i="3"/>
  <c r="B197" i="3"/>
  <c r="C197" i="3"/>
  <c r="D197" i="3"/>
  <c r="E197" i="3"/>
  <c r="F197" i="3"/>
  <c r="G197" i="3"/>
  <c r="H197" i="3"/>
  <c r="I197" i="3"/>
  <c r="A198" i="3"/>
  <c r="B198" i="3"/>
  <c r="C198" i="3"/>
  <c r="D198" i="3"/>
  <c r="E198" i="3"/>
  <c r="F198" i="3"/>
  <c r="G198" i="3"/>
  <c r="H198" i="3"/>
  <c r="I198" i="3"/>
  <c r="A199" i="3"/>
  <c r="B199" i="3"/>
  <c r="C199" i="3"/>
  <c r="D199" i="3"/>
  <c r="E199" i="3"/>
  <c r="F199" i="3"/>
  <c r="G199" i="3"/>
  <c r="H199" i="3"/>
  <c r="I199" i="3"/>
  <c r="A200" i="3"/>
  <c r="B200" i="3"/>
  <c r="C200" i="3"/>
  <c r="D200" i="3"/>
  <c r="E200" i="3"/>
  <c r="F200" i="3"/>
  <c r="G200" i="3"/>
  <c r="H200" i="3"/>
  <c r="I200" i="3"/>
  <c r="A201" i="3"/>
  <c r="B201" i="3"/>
  <c r="C201" i="3"/>
  <c r="D201" i="3"/>
  <c r="E201" i="3"/>
  <c r="F201" i="3"/>
  <c r="G201" i="3"/>
  <c r="H201" i="3"/>
  <c r="I201" i="3"/>
  <c r="A202" i="3"/>
  <c r="B202" i="3"/>
  <c r="C202" i="3"/>
  <c r="D202" i="3"/>
  <c r="E202" i="3"/>
  <c r="F202" i="3"/>
  <c r="G202" i="3"/>
  <c r="H202" i="3"/>
  <c r="I202" i="3"/>
  <c r="A203" i="3"/>
  <c r="B203" i="3"/>
  <c r="C203" i="3"/>
  <c r="D203" i="3"/>
  <c r="E203" i="3"/>
  <c r="F203" i="3"/>
  <c r="G203" i="3"/>
  <c r="H203" i="3"/>
  <c r="I203" i="3"/>
  <c r="A204" i="3"/>
  <c r="B204" i="3"/>
  <c r="C204" i="3"/>
  <c r="D204" i="3"/>
  <c r="E204" i="3"/>
  <c r="F204" i="3"/>
  <c r="G204" i="3"/>
  <c r="H204" i="3"/>
  <c r="I204" i="3"/>
  <c r="A205" i="3"/>
  <c r="B205" i="3"/>
  <c r="C205" i="3"/>
  <c r="D205" i="3"/>
  <c r="E205" i="3"/>
  <c r="F205" i="3"/>
  <c r="G205" i="3"/>
  <c r="H205" i="3"/>
  <c r="I205" i="3"/>
  <c r="A206" i="3"/>
  <c r="B206" i="3"/>
  <c r="C206" i="3"/>
  <c r="D206" i="3"/>
  <c r="E206" i="3"/>
  <c r="F206" i="3"/>
  <c r="G206" i="3"/>
  <c r="H206" i="3"/>
  <c r="I206" i="3"/>
  <c r="A207" i="3"/>
  <c r="B207" i="3"/>
  <c r="C207" i="3"/>
  <c r="D207" i="3"/>
  <c r="E207" i="3"/>
  <c r="F207" i="3"/>
  <c r="G207" i="3"/>
  <c r="H207" i="3"/>
  <c r="I207" i="3"/>
  <c r="A208" i="3"/>
  <c r="B208" i="3"/>
  <c r="C208" i="3"/>
  <c r="D208" i="3"/>
  <c r="E208" i="3"/>
  <c r="F208" i="3"/>
  <c r="G208" i="3"/>
  <c r="H208" i="3"/>
  <c r="I208" i="3"/>
  <c r="A209" i="3"/>
  <c r="B209" i="3"/>
  <c r="C209" i="3"/>
  <c r="D209" i="3"/>
  <c r="E209" i="3"/>
  <c r="F209" i="3"/>
  <c r="G209" i="3"/>
  <c r="H209" i="3"/>
  <c r="I209" i="3"/>
  <c r="A210" i="3"/>
  <c r="B210" i="3"/>
  <c r="C210" i="3"/>
  <c r="D210" i="3"/>
  <c r="E210" i="3"/>
  <c r="F210" i="3"/>
  <c r="G210" i="3"/>
  <c r="H210" i="3"/>
  <c r="I210" i="3"/>
  <c r="A211" i="3"/>
  <c r="B211" i="3"/>
  <c r="C211" i="3"/>
  <c r="D211" i="3"/>
  <c r="E211" i="3"/>
  <c r="F211" i="3"/>
  <c r="G211" i="3"/>
  <c r="H211" i="3"/>
  <c r="I211" i="3"/>
  <c r="A212" i="3"/>
  <c r="B212" i="3"/>
  <c r="C212" i="3"/>
  <c r="D212" i="3"/>
  <c r="E212" i="3"/>
  <c r="F212" i="3"/>
  <c r="G212" i="3"/>
  <c r="H212" i="3"/>
  <c r="I212" i="3"/>
  <c r="A213" i="3"/>
  <c r="B213" i="3"/>
  <c r="C213" i="3"/>
  <c r="D213" i="3"/>
  <c r="E213" i="3"/>
  <c r="F213" i="3"/>
  <c r="G213" i="3"/>
  <c r="H213" i="3"/>
  <c r="I213" i="3"/>
  <c r="A214" i="3"/>
  <c r="B214" i="3"/>
  <c r="C214" i="3"/>
  <c r="D214" i="3"/>
  <c r="E214" i="3"/>
  <c r="F214" i="3"/>
  <c r="G214" i="3"/>
  <c r="H214" i="3"/>
  <c r="I214" i="3"/>
  <c r="A219" i="3"/>
  <c r="B219" i="3"/>
  <c r="C219" i="3"/>
  <c r="D219" i="3"/>
  <c r="E219" i="3"/>
  <c r="F219" i="3"/>
  <c r="G219" i="3"/>
  <c r="H219" i="3"/>
  <c r="I219" i="3"/>
  <c r="A220" i="3"/>
  <c r="B220" i="3"/>
  <c r="C220" i="3"/>
  <c r="D220" i="3"/>
  <c r="E220" i="3"/>
  <c r="F220" i="3"/>
  <c r="G220" i="3"/>
  <c r="H220" i="3"/>
  <c r="I220" i="3"/>
  <c r="A221" i="3"/>
  <c r="B221" i="3"/>
  <c r="D221" i="3"/>
  <c r="E221" i="3"/>
  <c r="F221" i="3"/>
  <c r="G221" i="3"/>
  <c r="H221" i="3"/>
  <c r="I221" i="3"/>
  <c r="A222" i="3"/>
  <c r="B222" i="3"/>
  <c r="C222" i="3"/>
  <c r="D222" i="3"/>
  <c r="E222" i="3"/>
  <c r="F222" i="3"/>
  <c r="G222" i="3"/>
  <c r="H222" i="3"/>
  <c r="I222" i="3"/>
  <c r="A223" i="3"/>
  <c r="B223" i="3"/>
  <c r="C223" i="3"/>
  <c r="D223" i="3"/>
  <c r="E223" i="3"/>
  <c r="F223" i="3"/>
  <c r="G223" i="3"/>
  <c r="H223" i="3"/>
  <c r="I223" i="3"/>
  <c r="A224" i="3"/>
  <c r="B224" i="3"/>
  <c r="C224" i="3"/>
  <c r="D224" i="3"/>
  <c r="E224" i="3"/>
  <c r="F224" i="3"/>
  <c r="G224" i="3"/>
  <c r="H224" i="3"/>
  <c r="I224" i="3"/>
  <c r="A225" i="3"/>
  <c r="B225" i="3"/>
  <c r="C225" i="3"/>
  <c r="D225" i="3"/>
  <c r="E225" i="3"/>
  <c r="F225" i="3"/>
  <c r="G225" i="3"/>
  <c r="H225" i="3"/>
  <c r="I225" i="3"/>
  <c r="A226" i="3"/>
  <c r="B226" i="3"/>
  <c r="C226" i="3"/>
  <c r="D226" i="3"/>
  <c r="E226" i="3"/>
  <c r="F226" i="3"/>
  <c r="G226" i="3"/>
  <c r="H226" i="3"/>
  <c r="I226" i="3"/>
  <c r="A227" i="3"/>
  <c r="B227" i="3"/>
  <c r="C227" i="3"/>
  <c r="D227" i="3"/>
  <c r="E227" i="3"/>
  <c r="F227" i="3"/>
  <c r="G227" i="3"/>
  <c r="H227" i="3"/>
  <c r="I227" i="3"/>
  <c r="A228" i="3"/>
  <c r="B228" i="3"/>
  <c r="C228" i="3"/>
  <c r="D228" i="3"/>
  <c r="E228" i="3"/>
  <c r="F228" i="3"/>
  <c r="G228" i="3"/>
  <c r="H228" i="3"/>
  <c r="I228" i="3"/>
  <c r="A229" i="3"/>
  <c r="B229" i="3"/>
  <c r="C229" i="3"/>
  <c r="D229" i="3"/>
  <c r="E229" i="3"/>
  <c r="F229" i="3"/>
  <c r="G229" i="3"/>
  <c r="H229" i="3"/>
  <c r="I229" i="3"/>
  <c r="A230" i="3"/>
  <c r="B230" i="3"/>
  <c r="C230" i="3"/>
  <c r="D230" i="3"/>
  <c r="E230" i="3"/>
  <c r="F230" i="3"/>
  <c r="G230" i="3"/>
  <c r="H230" i="3"/>
  <c r="I230" i="3"/>
  <c r="A231" i="3"/>
  <c r="B231" i="3"/>
  <c r="C231" i="3"/>
  <c r="D231" i="3"/>
  <c r="E231" i="3"/>
  <c r="F231" i="3"/>
  <c r="G231" i="3"/>
  <c r="H231" i="3"/>
  <c r="I231" i="3"/>
  <c r="A232" i="3"/>
  <c r="B232" i="3"/>
  <c r="C232" i="3"/>
  <c r="D232" i="3"/>
  <c r="E232" i="3"/>
  <c r="F232" i="3"/>
  <c r="G232" i="3"/>
  <c r="H232" i="3"/>
  <c r="I232" i="3"/>
  <c r="A233" i="3"/>
  <c r="B233" i="3"/>
  <c r="C233" i="3"/>
  <c r="D233" i="3"/>
  <c r="E233" i="3"/>
  <c r="F233" i="3"/>
  <c r="G233" i="3"/>
  <c r="H233" i="3"/>
  <c r="I233" i="3"/>
  <c r="A234" i="3"/>
  <c r="B234" i="3"/>
  <c r="C234" i="3"/>
  <c r="D234" i="3"/>
  <c r="E234" i="3"/>
  <c r="F234" i="3"/>
  <c r="G234" i="3"/>
  <c r="H234" i="3"/>
  <c r="I234" i="3"/>
  <c r="A235" i="3"/>
  <c r="B235" i="3"/>
  <c r="C235" i="3"/>
  <c r="D235" i="3"/>
  <c r="E235" i="3"/>
  <c r="F235" i="3"/>
  <c r="G235" i="3"/>
  <c r="H235" i="3"/>
  <c r="I235" i="3"/>
  <c r="A236" i="3"/>
  <c r="B236" i="3"/>
  <c r="C236" i="3"/>
  <c r="D236" i="3"/>
  <c r="E236" i="3"/>
  <c r="F236" i="3"/>
  <c r="G236" i="3"/>
  <c r="H236" i="3"/>
  <c r="I236" i="3"/>
  <c r="A237" i="3"/>
  <c r="B237" i="3"/>
  <c r="C237" i="3"/>
  <c r="D237" i="3"/>
  <c r="E237" i="3"/>
  <c r="F237" i="3"/>
  <c r="G237" i="3"/>
  <c r="H237" i="3"/>
  <c r="I237" i="3"/>
  <c r="A238" i="3"/>
  <c r="B238" i="3"/>
  <c r="C238" i="3"/>
  <c r="D238" i="3"/>
  <c r="E238" i="3"/>
  <c r="F238" i="3"/>
  <c r="G238" i="3"/>
  <c r="H238" i="3"/>
  <c r="I238" i="3"/>
  <c r="A239" i="3"/>
  <c r="B239" i="3"/>
  <c r="C239" i="3"/>
  <c r="D239" i="3"/>
  <c r="E239" i="3"/>
  <c r="F239" i="3"/>
  <c r="G239" i="3"/>
  <c r="H239" i="3"/>
  <c r="I239" i="3"/>
  <c r="A240" i="3"/>
  <c r="B240" i="3"/>
  <c r="C240" i="3"/>
  <c r="D240" i="3"/>
  <c r="E240" i="3"/>
  <c r="F240" i="3"/>
  <c r="G240" i="3"/>
  <c r="H240" i="3"/>
  <c r="I240" i="3"/>
  <c r="A241" i="3"/>
  <c r="B241" i="3"/>
  <c r="C241" i="3"/>
  <c r="D241" i="3"/>
  <c r="E241" i="3"/>
  <c r="F241" i="3"/>
  <c r="G241" i="3"/>
  <c r="H241" i="3"/>
  <c r="I241" i="3"/>
  <c r="A242" i="3"/>
  <c r="B242" i="3"/>
  <c r="C242" i="3"/>
  <c r="D242" i="3"/>
  <c r="E242" i="3"/>
  <c r="F242" i="3"/>
  <c r="G242" i="3"/>
  <c r="H242" i="3"/>
  <c r="I242" i="3"/>
  <c r="A243" i="3"/>
  <c r="B243" i="3"/>
  <c r="C243" i="3"/>
  <c r="D243" i="3"/>
  <c r="E243" i="3"/>
  <c r="F243" i="3"/>
  <c r="G243" i="3"/>
  <c r="H243" i="3"/>
  <c r="I243" i="3"/>
  <c r="A244" i="3"/>
  <c r="B244" i="3"/>
  <c r="C244" i="3"/>
  <c r="D244" i="3"/>
  <c r="E244" i="3"/>
  <c r="F244" i="3"/>
  <c r="G244" i="3"/>
  <c r="H244" i="3"/>
  <c r="I244" i="3"/>
  <c r="D1" i="2"/>
  <c r="O25" i="1"/>
  <c r="E35" i="2"/>
  <c r="E38" i="2"/>
  <c r="E65" i="2"/>
  <c r="F35" i="2"/>
  <c r="G35" i="2"/>
  <c r="H35" i="2"/>
  <c r="H38" i="2"/>
  <c r="H65" i="2"/>
  <c r="H68" i="2"/>
  <c r="H95" i="2"/>
  <c r="H98" i="2"/>
  <c r="H125" i="2"/>
  <c r="H128" i="2"/>
  <c r="H155" i="2"/>
  <c r="H158" i="2"/>
  <c r="H185" i="2"/>
  <c r="H188" i="2"/>
  <c r="H215" i="2"/>
  <c r="H218" i="2"/>
  <c r="H245" i="2"/>
  <c r="H248" i="2"/>
  <c r="H275" i="2"/>
  <c r="H278" i="2"/>
  <c r="H305" i="2"/>
  <c r="H308" i="2"/>
  <c r="H335" i="2"/>
  <c r="H338" i="2"/>
  <c r="H365" i="2"/>
  <c r="I35" i="2"/>
  <c r="I38" i="2"/>
  <c r="I65" i="2"/>
  <c r="I68" i="2"/>
  <c r="I95" i="2"/>
  <c r="I98" i="2"/>
  <c r="I125" i="2"/>
  <c r="I128" i="2"/>
  <c r="I155" i="2"/>
  <c r="I158" i="2"/>
  <c r="I185" i="2"/>
  <c r="I188" i="2"/>
  <c r="I215" i="2"/>
  <c r="I218" i="2"/>
  <c r="I245" i="2"/>
  <c r="I248" i="2"/>
  <c r="I275" i="2"/>
  <c r="I278" i="2"/>
  <c r="I305" i="2"/>
  <c r="I308" i="2"/>
  <c r="I335" i="2"/>
  <c r="I338" i="2"/>
  <c r="I365" i="2"/>
  <c r="F38" i="2"/>
  <c r="F65" i="2"/>
  <c r="F68" i="2"/>
  <c r="F95" i="2"/>
  <c r="F98" i="2"/>
  <c r="F125" i="2"/>
  <c r="F128" i="2"/>
  <c r="F155" i="2"/>
  <c r="F158" i="2"/>
  <c r="F185" i="2"/>
  <c r="F188" i="2"/>
  <c r="F215" i="2"/>
  <c r="F218" i="2"/>
  <c r="F245" i="2"/>
  <c r="F248" i="2"/>
  <c r="F275" i="2"/>
  <c r="F278" i="2"/>
  <c r="F305" i="2"/>
  <c r="F308" i="2"/>
  <c r="F335" i="2"/>
  <c r="F338" i="2"/>
  <c r="F365" i="2"/>
  <c r="G38" i="2"/>
  <c r="G65" i="2"/>
  <c r="G68" i="2"/>
  <c r="G95" i="2"/>
  <c r="G98" i="2"/>
  <c r="G125" i="2"/>
  <c r="G128" i="2"/>
  <c r="G155" i="2"/>
  <c r="G158" i="2"/>
  <c r="G185" i="2"/>
  <c r="G188" i="2"/>
  <c r="G215" i="2"/>
  <c r="G218" i="2"/>
  <c r="G245" i="2"/>
  <c r="G248" i="2"/>
  <c r="G275" i="2"/>
  <c r="G278" i="2"/>
  <c r="G305" i="2"/>
  <c r="G308" i="2"/>
  <c r="G335" i="2"/>
  <c r="G338" i="2"/>
  <c r="G365" i="2"/>
  <c r="I35" i="1"/>
  <c r="P35" i="4"/>
  <c r="I38" i="3"/>
  <c r="I65" i="3"/>
  <c r="G38" i="3"/>
  <c r="G65" i="3"/>
  <c r="O33" i="1"/>
  <c r="M9" i="3"/>
  <c r="P25" i="4"/>
  <c r="P29" i="4"/>
  <c r="P30" i="4"/>
  <c r="P9" i="3"/>
  <c r="O9" i="3"/>
  <c r="P26" i="4"/>
  <c r="E68" i="2"/>
  <c r="E95" i="2"/>
  <c r="E65" i="3"/>
  <c r="P32" i="4"/>
  <c r="P33" i="4"/>
  <c r="AE1" i="4"/>
  <c r="B37" i="4"/>
  <c r="B36" i="4"/>
  <c r="AD1" i="1"/>
  <c r="I34" i="1"/>
  <c r="O35" i="1"/>
  <c r="O36" i="1"/>
  <c r="C35" i="1"/>
  <c r="I30" i="1"/>
  <c r="C34" i="1"/>
  <c r="O30" i="1"/>
  <c r="O31" i="1"/>
  <c r="I31" i="1"/>
  <c r="E68" i="3"/>
  <c r="G248" i="3"/>
  <c r="G275" i="3"/>
  <c r="G278" i="3"/>
  <c r="G305" i="3"/>
  <c r="G308" i="3"/>
  <c r="G335" i="3"/>
  <c r="G338" i="3"/>
  <c r="G365" i="3"/>
  <c r="F38" i="3"/>
  <c r="F65" i="3"/>
  <c r="F68" i="3"/>
  <c r="F95" i="3"/>
  <c r="F98" i="3"/>
  <c r="F125" i="3"/>
  <c r="F128" i="3"/>
  <c r="F155" i="3"/>
  <c r="F158" i="3"/>
  <c r="F185" i="3"/>
  <c r="F188" i="3"/>
  <c r="F215" i="3"/>
  <c r="F218" i="3"/>
  <c r="F245" i="3"/>
  <c r="F248" i="3"/>
  <c r="F275" i="3"/>
  <c r="F278" i="3"/>
  <c r="F305" i="3"/>
  <c r="F308" i="3"/>
  <c r="F335" i="3"/>
  <c r="F338" i="3"/>
  <c r="F365" i="3"/>
  <c r="E35" i="3"/>
  <c r="H38" i="3"/>
  <c r="H65" i="3"/>
  <c r="H68" i="3"/>
  <c r="H95" i="3"/>
  <c r="H98" i="3"/>
  <c r="H125" i="3"/>
  <c r="H128" i="3"/>
  <c r="H155" i="3"/>
  <c r="H158" i="3"/>
  <c r="H185" i="3"/>
  <c r="H188" i="3"/>
  <c r="H215" i="3"/>
  <c r="H218" i="3"/>
  <c r="H245" i="3"/>
  <c r="H248" i="3"/>
  <c r="H275" i="3"/>
  <c r="H278" i="3"/>
  <c r="H305" i="3"/>
  <c r="H308" i="3"/>
  <c r="H335" i="3"/>
  <c r="H338" i="3"/>
  <c r="H365" i="3"/>
  <c r="I68" i="3"/>
  <c r="I95" i="3"/>
  <c r="I98" i="3"/>
  <c r="I125" i="3"/>
  <c r="I128" i="3"/>
  <c r="I155" i="3"/>
  <c r="I158" i="3"/>
  <c r="I185" i="3"/>
  <c r="I188" i="3"/>
  <c r="I215" i="3"/>
  <c r="I218" i="3"/>
  <c r="I245" i="3"/>
  <c r="I248" i="3"/>
  <c r="I275" i="3"/>
  <c r="I278" i="3"/>
  <c r="I305" i="3"/>
  <c r="I308" i="3"/>
  <c r="I335" i="3"/>
  <c r="I338" i="3"/>
  <c r="I365" i="3"/>
  <c r="P35" i="1"/>
  <c r="Q30" i="1"/>
  <c r="N35" i="1"/>
  <c r="I37" i="4"/>
  <c r="I36" i="4"/>
  <c r="R32" i="4"/>
  <c r="Q37" i="4"/>
  <c r="O37" i="4"/>
  <c r="E98" i="2"/>
  <c r="E125" i="2"/>
  <c r="E128" i="2"/>
  <c r="E155" i="2"/>
  <c r="E158" i="2"/>
  <c r="E185" i="2"/>
  <c r="E188" i="2"/>
  <c r="E215" i="2"/>
  <c r="E218" i="2"/>
  <c r="E245" i="2"/>
  <c r="E248" i="2"/>
  <c r="E275" i="2"/>
  <c r="E278" i="2"/>
  <c r="E305" i="2"/>
  <c r="E308" i="2"/>
  <c r="E335" i="2"/>
  <c r="E338" i="2"/>
  <c r="E365" i="2"/>
  <c r="E95" i="3"/>
  <c r="E98" i="3"/>
  <c r="E125" i="3"/>
  <c r="E128" i="3"/>
  <c r="E155" i="3"/>
  <c r="E158" i="3"/>
  <c r="E185" i="3"/>
  <c r="E188" i="3"/>
  <c r="E215" i="3"/>
  <c r="E218" i="3"/>
  <c r="E245" i="3"/>
  <c r="E248" i="3"/>
  <c r="E275" i="3"/>
  <c r="E278" i="3"/>
  <c r="E305" i="3"/>
  <c r="E308" i="3"/>
  <c r="E335" i="3"/>
  <c r="E338" i="3"/>
  <c r="E365" i="3"/>
  <c r="P37" i="4"/>
  <c r="I32" i="4"/>
  <c r="I33" i="4"/>
</calcChain>
</file>

<file path=xl/comments1.xml><?xml version="1.0" encoding="utf-8"?>
<comments xmlns="http://schemas.openxmlformats.org/spreadsheetml/2006/main">
  <authors>
    <author>KA5304</author>
  </authors>
  <commentList>
    <comment ref="L1" authorId="0" shapeId="0">
      <text>
        <r>
          <rPr>
            <sz val="10"/>
            <rFont val="Arial"/>
          </rPr>
          <t>Bitte unbedingt angeben</t>
        </r>
      </text>
    </comment>
    <comment ref="B2" authorId="0" shapeId="0">
      <text>
        <r>
          <rPr>
            <sz val="10"/>
            <rFont val="Arial"/>
          </rPr>
          <t>Für die Zeilenschaltung zusätzlich ALT-Taste drücken</t>
        </r>
      </text>
    </comment>
    <comment ref="L2" authorId="0" shapeId="0">
      <text>
        <r>
          <rPr>
            <sz val="10"/>
            <rFont val="Arial"/>
          </rPr>
          <t>Bitte unbedingt angeben</t>
        </r>
      </text>
    </comment>
    <comment ref="L5" authorId="0" shapeId="0">
      <text>
        <r>
          <rPr>
            <sz val="10"/>
            <rFont val="Arial"/>
          </rPr>
          <t>Bitte unbedingt angeben</t>
        </r>
      </text>
    </comment>
    <comment ref="B8" authorId="0" shapeId="0">
      <text>
        <r>
          <rPr>
            <sz val="10"/>
            <rFont val="Arial"/>
          </rPr>
          <t>Für die Zeilenschaltung zusätzlich ALT-Taste drücken</t>
        </r>
      </text>
    </comment>
  </commentList>
</comments>
</file>

<file path=xl/comments2.xml><?xml version="1.0" encoding="utf-8"?>
<comments xmlns="http://schemas.openxmlformats.org/spreadsheetml/2006/main">
  <authors>
    <author>KA5304</author>
  </authors>
  <commentList>
    <comment ref="E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1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6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7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8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29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0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1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2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3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4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5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6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7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8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59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0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1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2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3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  <comment ref="E364" authorId="0" shapeId="0">
      <text>
        <r>
          <rPr>
            <sz val="10"/>
            <rFont val="Arial"/>
            <family val="2"/>
          </rPr>
          <t>Zahlen in ROT</t>
        </r>
        <r>
          <rPr>
            <sz val="10"/>
            <rFont val="Arial"/>
            <family val="2"/>
          </rPr>
          <t>:
Bitte Eingaben der Spalten 5 - 9 vervollständigen bzw. überprüfen.</t>
        </r>
      </text>
    </comment>
  </commentList>
</comments>
</file>

<file path=xl/comments3.xml><?xml version="1.0" encoding="utf-8"?>
<comments xmlns="http://schemas.openxmlformats.org/spreadsheetml/2006/main">
  <authors>
    <author>KA5304</author>
  </authors>
  <commentList>
    <comment ref="B10" authorId="0" shapeId="0">
      <text>
        <r>
          <rPr>
            <sz val="10"/>
            <rFont val="Arial"/>
            <family val="2"/>
          </rPr>
          <t>Für die Zeilenschaltung zusätzlich ALT-Taste drücken</t>
        </r>
      </text>
    </comment>
  </commentList>
</comments>
</file>

<file path=xl/sharedStrings.xml><?xml version="1.0" encoding="utf-8"?>
<sst xmlns="http://schemas.openxmlformats.org/spreadsheetml/2006/main" count="1369" uniqueCount="86">
  <si>
    <t>Anschrift des Antragstellers</t>
  </si>
  <si>
    <t>Bankverbindung:</t>
  </si>
  <si>
    <t>Anschrift der unteren Wasserbehörde</t>
  </si>
  <si>
    <t>Zuwendung für wasserwirtschaftliche Vorhaben;</t>
  </si>
  <si>
    <t>Antrag auf Teilzahlung (TZ) für das Einzelvorhaben;</t>
  </si>
  <si>
    <t>Aufgrund des Zuwendungsbescheides vom</t>
  </si>
  <si>
    <t>Az.:</t>
  </si>
  <si>
    <t>wird hiermit folgender Antrag auf Teilzahlung gestellt:</t>
  </si>
  <si>
    <t>1.</t>
  </si>
  <si>
    <t>+</t>
  </si>
  <si>
    <t>€</t>
  </si>
  <si>
    <t>2.</t>
  </si>
  <si>
    <t>3.</t>
  </si>
  <si>
    <t>4.</t>
  </si>
  <si>
    <r>
      <t xml:space="preserve">Zuwendungsfähige Ausgaben </t>
    </r>
    <r>
      <rPr>
        <sz val="9"/>
        <rFont val="Arial"/>
        <family val="2"/>
      </rPr>
      <t>(gem. 1.4 ANBest-K)</t>
    </r>
  </si>
  <si>
    <t>5.</t>
  </si>
  <si>
    <t>Summe der zuwendungsfähigen Ausgaben</t>
  </si>
  <si>
    <t>=</t>
  </si>
  <si>
    <t>6.</t>
  </si>
  <si>
    <t xml:space="preserve">Anteilige Zuwendung </t>
  </si>
  <si>
    <t>(</t>
  </si>
  <si>
    <r>
      <t>von Nr. 5</t>
    </r>
    <r>
      <rPr>
        <sz val="11"/>
        <rFont val="Arial"/>
        <family val="2"/>
      </rPr>
      <t>)</t>
    </r>
  </si>
  <si>
    <t>7.</t>
  </si>
  <si>
    <t>Bisher ausgezahlte Zuwendungen</t>
  </si>
  <si>
    <t>-</t>
  </si>
  <si>
    <t>8.</t>
  </si>
  <si>
    <t xml:space="preserve">Beantragte </t>
  </si>
  <si>
    <t>Teilzahlung</t>
  </si>
  <si>
    <t>1)</t>
  </si>
  <si>
    <t>Bewilligte Zuwendung</t>
  </si>
  <si>
    <t>€),</t>
  </si>
  <si>
    <t>hiervon 90 % als Höchstbetrag der</t>
  </si>
  <si>
    <t>Teilzahlungen bis zur Vorlage des Verwendungsnachweises</t>
  </si>
  <si>
    <t>Die ordnungsgemäße und zweckentsprechende Verwendung der bisher ausgezahlten</t>
  </si>
  <si>
    <t>Zuwendungen wird bestätigt.</t>
  </si>
  <si>
    <t>Zutreffendes bitte ankreuzen:</t>
  </si>
  <si>
    <t>Das Rechnungsprüfungsamt überprüft die o.g. Aufwendungen</t>
  </si>
  <si>
    <t>Kein Rechnungsprüfungsamt zur Verfügung</t>
  </si>
  <si>
    <t>Sachlich und rechnerisch richtig (im Sinne § 70 LHO und den VV hierzu)</t>
  </si>
  <si>
    <t>Datum</t>
  </si>
  <si>
    <t>gezeichnet  (Name)</t>
  </si>
  <si>
    <r>
      <t xml:space="preserve">1) </t>
    </r>
    <r>
      <rPr>
        <sz val="10"/>
        <rFont val="Arial"/>
        <family val="2"/>
      </rPr>
      <t>Mindestbetrag 10.000 € (1.6 ANBest-K)</t>
    </r>
  </si>
  <si>
    <t>Zahlungsempfänger:</t>
  </si>
  <si>
    <t>Vorhaben:</t>
  </si>
  <si>
    <t xml:space="preserve">Ausgaben:
</t>
  </si>
  <si>
    <t>Ausgaben</t>
  </si>
  <si>
    <t>Lfd. Nr.</t>
  </si>
  <si>
    <t>Beleg Nr.</t>
  </si>
  <si>
    <t>Tag der Zahlung</t>
  </si>
  <si>
    <t>Empfänger, Zahlungsgrund</t>
  </si>
  <si>
    <t>zuwendungsfähig</t>
  </si>
  <si>
    <t>nicht 
zuwendungs-fähig</t>
  </si>
  <si>
    <t>HK</t>
  </si>
  <si>
    <t>zwf Kosten</t>
  </si>
  <si>
    <t>zwf BNK</t>
  </si>
  <si>
    <t>nZuwf</t>
  </si>
  <si>
    <t>Summe / Übertrag</t>
  </si>
  <si>
    <t>Übertrag:</t>
  </si>
  <si>
    <t>Ing.leistungen</t>
  </si>
  <si>
    <r>
      <t xml:space="preserve">bezahlt 
</t>
    </r>
    <r>
      <rPr>
        <sz val="8"/>
        <rFont val="Arial"/>
        <family val="2"/>
      </rPr>
      <t xml:space="preserve">(Summe Sp. 6 - 9)
</t>
    </r>
  </si>
  <si>
    <t xml:space="preserve"> </t>
  </si>
  <si>
    <t xml:space="preserve">Anschrift der unteren Wasserbehörde </t>
  </si>
  <si>
    <t>Ansprechpartner</t>
  </si>
  <si>
    <t xml:space="preserve">Anschrift der L-Bank </t>
  </si>
  <si>
    <t>Telefon</t>
  </si>
  <si>
    <t>L-Bank
Abteilung Wirtschaftsförderung
76133 Karlsruhe</t>
  </si>
  <si>
    <t>Fax</t>
  </si>
  <si>
    <t>E-Mail</t>
  </si>
  <si>
    <t>Prüfbericht zum Antrag auf Teilzahlung (TZ) für das Einzelvorhaben;</t>
  </si>
  <si>
    <t xml:space="preserve">führte die Prüfung des Antrages auf Teilzahlung vom </t>
  </si>
  <si>
    <t>zu folgendem Ergebnis:</t>
  </si>
  <si>
    <t>Zuwendungen wurde vom Antragsteller bestätigt.</t>
  </si>
  <si>
    <t>Ort, Datum</t>
  </si>
  <si>
    <t>gezeichnet (Name)</t>
  </si>
  <si>
    <r>
      <t xml:space="preserve">Pauschale für Planung und Bauleitung </t>
    </r>
    <r>
      <rPr>
        <sz val="9"/>
        <rFont val="Arial"/>
        <family val="2"/>
      </rPr>
      <t>(max. 10 %  gem. Bescheid) (Spalte 8 ZN)</t>
    </r>
  </si>
  <si>
    <t>10% - Pauschale für Planung und Bauleitung gem. Bescheid</t>
  </si>
  <si>
    <r>
      <rPr>
        <b/>
        <sz val="8"/>
        <color indexed="10"/>
        <rFont val="Arial"/>
        <family val="2"/>
      </rPr>
      <t xml:space="preserve">Hinweis: </t>
    </r>
    <r>
      <rPr>
        <sz val="8"/>
        <rFont val="Arial"/>
        <family val="2"/>
      </rPr>
      <t xml:space="preserve"> Ausgaben für Architekten- und Ingenieurleistungen werden grundsätzlich durch einen pauschalen Zuschlag von 10 % auf die zwendungsfähigen Ausgaben bei der Förderung berücksichtigt. Sie
                  sind deshalb in Spalte 8 aufzuführen. </t>
    </r>
  </si>
  <si>
    <t xml:space="preserve">10% - Pauschale für Planung und Bauleitung </t>
  </si>
  <si>
    <t>nach Nr. 9.2 
FrWw 2009</t>
  </si>
  <si>
    <t>alle,
außer Ausgaben 
gemäß Spalte 7 und 8</t>
  </si>
  <si>
    <t xml:space="preserve">Zuwendungsfähige Ausgaben gem. Bescheid </t>
  </si>
  <si>
    <r>
      <t>Zuwendungsfähige Ausgaben</t>
    </r>
    <r>
      <rPr>
        <sz val="9"/>
        <rFont val="Arial"/>
        <family val="2"/>
      </rPr>
      <t xml:space="preserve"> (Spalte 6 ZN)</t>
    </r>
  </si>
  <si>
    <r>
      <t xml:space="preserve">Zuwendungsfähige Ausgaben nach Nr. 9.2 FrWw 2009 </t>
    </r>
    <r>
      <rPr>
        <sz val="9"/>
        <rFont val="Arial"/>
        <family val="2"/>
      </rPr>
      <t>(Spalte 7 ZN)</t>
    </r>
    <r>
      <rPr>
        <sz val="11"/>
        <rFont val="Arial"/>
        <family val="2"/>
      </rPr>
      <t xml:space="preserve"> </t>
    </r>
  </si>
  <si>
    <t xml:space="preserve">Zuwendungsfähige Ausgaben nach Nr. 9.2 FrWw 2009 gem. Bescheid </t>
  </si>
  <si>
    <t>IBAN:</t>
  </si>
  <si>
    <t>Vorgangsnr.: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</si>
</sst>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DM&quot;"/>
  </numFmts>
  <fonts count="22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i/>
      <sz val="9"/>
      <color indexed="56"/>
      <name val="Arial"/>
      <family val="2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6"/>
      <color indexed="56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4" fontId="5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1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left"/>
    </xf>
    <xf numFmtId="4" fontId="6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0" fontId="2" fillId="2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/>
    <xf numFmtId="0" fontId="6" fillId="0" borderId="0" xfId="0" applyFont="1" applyAlignment="1" applyProtection="1"/>
    <xf numFmtId="165" fontId="6" fillId="0" borderId="0" xfId="0" applyNumberFormat="1" applyFont="1" applyAlignment="1" applyProtection="1"/>
    <xf numFmtId="0" fontId="5" fillId="0" borderId="0" xfId="0" applyFont="1" applyProtection="1"/>
    <xf numFmtId="165" fontId="13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right" wrapText="1"/>
    </xf>
    <xf numFmtId="0" fontId="14" fillId="0" borderId="0" xfId="0" applyFont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16" fillId="0" borderId="0" xfId="0" applyFont="1" applyBorder="1" applyProtection="1"/>
    <xf numFmtId="0" fontId="17" fillId="0" borderId="3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49" fontId="18" fillId="0" borderId="9" xfId="0" applyNumberFormat="1" applyFont="1" applyFill="1" applyBorder="1" applyAlignment="1" applyProtection="1">
      <alignment horizontal="center"/>
    </xf>
    <xf numFmtId="0" fontId="18" fillId="0" borderId="9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49" fontId="3" fillId="0" borderId="2" xfId="0" applyNumberFormat="1" applyFont="1" applyFill="1" applyBorder="1" applyProtection="1">
      <protection locked="0"/>
    </xf>
    <xf numFmtId="4" fontId="3" fillId="0" borderId="0" xfId="0" applyNumberFormat="1" applyFont="1" applyProtection="1"/>
    <xf numFmtId="4" fontId="3" fillId="0" borderId="15" xfId="0" applyNumberFormat="1" applyFont="1" applyFill="1" applyBorder="1" applyProtection="1"/>
    <xf numFmtId="4" fontId="3" fillId="0" borderId="16" xfId="0" applyNumberFormat="1" applyFont="1" applyFill="1" applyBorder="1" applyProtection="1"/>
    <xf numFmtId="4" fontId="3" fillId="0" borderId="17" xfId="0" applyNumberFormat="1" applyFont="1" applyFill="1" applyBorder="1" applyProtection="1"/>
    <xf numFmtId="0" fontId="3" fillId="0" borderId="18" xfId="0" applyFont="1" applyFill="1" applyBorder="1" applyProtection="1">
      <protection locked="0"/>
    </xf>
    <xf numFmtId="0" fontId="3" fillId="0" borderId="0" xfId="0" applyFont="1" applyFill="1" applyProtection="1"/>
    <xf numFmtId="49" fontId="3" fillId="0" borderId="5" xfId="0" applyNumberFormat="1" applyFont="1" applyFill="1" applyBorder="1" applyProtection="1">
      <protection locked="0"/>
    </xf>
    <xf numFmtId="49" fontId="3" fillId="0" borderId="0" xfId="0" applyNumberFormat="1" applyFont="1" applyProtection="1"/>
    <xf numFmtId="4" fontId="19" fillId="0" borderId="16" xfId="0" applyNumberFormat="1" applyFont="1" applyFill="1" applyBorder="1" applyProtection="1"/>
    <xf numFmtId="0" fontId="19" fillId="0" borderId="0" xfId="0" applyFont="1" applyProtection="1"/>
    <xf numFmtId="0" fontId="19" fillId="0" borderId="0" xfId="0" applyFont="1" applyFill="1" applyBorder="1" applyProtection="1"/>
    <xf numFmtId="0" fontId="18" fillId="0" borderId="19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3" fillId="4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/>
    <xf numFmtId="4" fontId="3" fillId="0" borderId="20" xfId="0" applyNumberFormat="1" applyFont="1" applyFill="1" applyBorder="1" applyProtection="1"/>
    <xf numFmtId="49" fontId="3" fillId="0" borderId="13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horizontal="right"/>
      <protection locked="0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4" fontId="3" fillId="0" borderId="22" xfId="1" applyNumberFormat="1" applyFont="1" applyFill="1" applyBorder="1" applyAlignment="1" applyProtection="1">
      <alignment horizontal="right"/>
      <protection locked="0"/>
    </xf>
    <xf numFmtId="4" fontId="3" fillId="0" borderId="23" xfId="1" applyNumberFormat="1" applyFont="1" applyFill="1" applyBorder="1" applyAlignment="1" applyProtection="1">
      <alignment horizontal="right"/>
      <protection locked="0"/>
    </xf>
    <xf numFmtId="4" fontId="3" fillId="0" borderId="13" xfId="1" applyNumberFormat="1" applyFont="1" applyFill="1" applyBorder="1" applyProtection="1">
      <protection locked="0"/>
    </xf>
    <xf numFmtId="4" fontId="3" fillId="0" borderId="21" xfId="1" applyNumberFormat="1" applyFont="1" applyFill="1" applyBorder="1" applyProtection="1">
      <protection locked="0"/>
    </xf>
    <xf numFmtId="4" fontId="3" fillId="0" borderId="23" xfId="1" applyNumberFormat="1" applyFont="1" applyFill="1" applyBorder="1" applyProtection="1">
      <protection locked="0"/>
    </xf>
    <xf numFmtId="4" fontId="3" fillId="0" borderId="24" xfId="1" applyNumberFormat="1" applyFont="1" applyFill="1" applyBorder="1" applyProtection="1">
      <protection locked="0"/>
    </xf>
    <xf numFmtId="4" fontId="3" fillId="0" borderId="25" xfId="1" applyNumberFormat="1" applyFont="1" applyFill="1" applyBorder="1" applyProtection="1">
      <protection locked="0"/>
    </xf>
    <xf numFmtId="4" fontId="3" fillId="0" borderId="26" xfId="1" applyNumberFormat="1" applyFont="1" applyFill="1" applyBorder="1" applyProtection="1">
      <protection locked="0"/>
    </xf>
    <xf numFmtId="4" fontId="3" fillId="0" borderId="27" xfId="0" applyNumberFormat="1" applyFont="1" applyFill="1" applyBorder="1" applyProtection="1"/>
    <xf numFmtId="4" fontId="3" fillId="0" borderId="28" xfId="0" applyNumberFormat="1" applyFont="1" applyFill="1" applyBorder="1" applyProtection="1"/>
    <xf numFmtId="4" fontId="3" fillId="0" borderId="19" xfId="0" applyNumberFormat="1" applyFont="1" applyFill="1" applyBorder="1" applyProtection="1"/>
    <xf numFmtId="4" fontId="3" fillId="0" borderId="29" xfId="0" applyNumberFormat="1" applyFont="1" applyFill="1" applyBorder="1" applyProtection="1"/>
    <xf numFmtId="4" fontId="3" fillId="0" borderId="15" xfId="1" applyNumberFormat="1" applyFont="1" applyFill="1" applyBorder="1" applyProtection="1"/>
    <xf numFmtId="4" fontId="3" fillId="0" borderId="16" xfId="1" applyNumberFormat="1" applyFont="1" applyFill="1" applyBorder="1" applyProtection="1"/>
    <xf numFmtId="4" fontId="3" fillId="0" borderId="17" xfId="1" applyNumberFormat="1" applyFont="1" applyFill="1" applyBorder="1" applyProtection="1"/>
    <xf numFmtId="4" fontId="3" fillId="0" borderId="12" xfId="0" applyNumberFormat="1" applyFont="1" applyFill="1" applyBorder="1" applyProtection="1"/>
    <xf numFmtId="0" fontId="2" fillId="3" borderId="30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1" xfId="0" applyFont="1" applyFill="1" applyBorder="1" applyAlignment="1" applyProtection="1">
      <alignment horizontal="center" vertical="center"/>
    </xf>
    <xf numFmtId="4" fontId="2" fillId="3" borderId="31" xfId="0" applyNumberFormat="1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Protection="1"/>
    <xf numFmtId="4" fontId="2" fillId="0" borderId="31" xfId="0" applyNumberFormat="1" applyFont="1" applyBorder="1" applyAlignment="1" applyProtection="1">
      <alignment vertical="center"/>
    </xf>
    <xf numFmtId="0" fontId="2" fillId="3" borderId="32" xfId="0" applyFont="1" applyFill="1" applyBorder="1" applyAlignment="1" applyProtection="1">
      <alignment vertical="center"/>
    </xf>
    <xf numFmtId="0" fontId="2" fillId="3" borderId="33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2" fillId="3" borderId="31" xfId="0" applyFont="1" applyFill="1" applyBorder="1" applyProtection="1"/>
    <xf numFmtId="0" fontId="0" fillId="3" borderId="31" xfId="0" applyFill="1" applyBorder="1"/>
    <xf numFmtId="0" fontId="2" fillId="3" borderId="0" xfId="0" applyFont="1" applyFill="1" applyBorder="1" applyProtection="1"/>
    <xf numFmtId="0" fontId="0" fillId="3" borderId="0" xfId="0" applyFill="1" applyBorder="1"/>
    <xf numFmtId="0" fontId="2" fillId="3" borderId="1" xfId="0" applyFont="1" applyFill="1" applyBorder="1" applyProtection="1"/>
    <xf numFmtId="0" fontId="0" fillId="3" borderId="1" xfId="0" applyFill="1" applyBorder="1"/>
    <xf numFmtId="0" fontId="8" fillId="0" borderId="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" fontId="3" fillId="3" borderId="13" xfId="0" applyNumberFormat="1" applyFont="1" applyFill="1" applyBorder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14" fontId="3" fillId="0" borderId="12" xfId="0" applyNumberFormat="1" applyFont="1" applyFill="1" applyBorder="1" applyProtection="1"/>
    <xf numFmtId="0" fontId="3" fillId="0" borderId="35" xfId="0" applyFont="1" applyFill="1" applyBorder="1" applyProtection="1"/>
    <xf numFmtId="0" fontId="3" fillId="0" borderId="36" xfId="0" applyFont="1" applyFill="1" applyBorder="1" applyProtection="1"/>
    <xf numFmtId="49" fontId="3" fillId="0" borderId="37" xfId="0" applyNumberFormat="1" applyFont="1" applyFill="1" applyBorder="1" applyProtection="1"/>
    <xf numFmtId="0" fontId="3" fillId="0" borderId="38" xfId="0" applyFont="1" applyFill="1" applyBorder="1" applyAlignment="1" applyProtection="1">
      <alignment horizontal="center"/>
    </xf>
    <xf numFmtId="4" fontId="3" fillId="0" borderId="39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/>
    <xf numFmtId="4" fontId="3" fillId="0" borderId="25" xfId="1" applyNumberFormat="1" applyFont="1" applyFill="1" applyBorder="1" applyProtection="1"/>
    <xf numFmtId="4" fontId="3" fillId="0" borderId="25" xfId="0" applyNumberFormat="1" applyFont="1" applyFill="1" applyBorder="1" applyProtection="1"/>
    <xf numFmtId="4" fontId="3" fillId="0" borderId="7" xfId="0" applyNumberFormat="1" applyFont="1" applyFill="1" applyBorder="1" applyProtection="1"/>
    <xf numFmtId="4" fontId="2" fillId="3" borderId="2" xfId="0" applyNumberFormat="1" applyFont="1" applyFill="1" applyBorder="1" applyAlignment="1" applyProtection="1">
      <alignment vertical="center"/>
      <protection locked="0"/>
    </xf>
    <xf numFmtId="1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1" xfId="0" applyFont="1" applyFill="1" applyBorder="1" applyAlignment="1" applyProtection="1">
      <alignment vertical="top"/>
      <protection locked="0"/>
    </xf>
    <xf numFmtId="0" fontId="3" fillId="2" borderId="40" xfId="0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protection locked="0"/>
    </xf>
    <xf numFmtId="4" fontId="2" fillId="3" borderId="40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2" borderId="40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41" xfId="0" applyFont="1" applyFill="1" applyBorder="1" applyAlignment="1" applyProtection="1">
      <protection locked="0"/>
    </xf>
    <xf numFmtId="0" fontId="3" fillId="2" borderId="30" xfId="0" applyFont="1" applyFill="1" applyBorder="1" applyAlignment="1" applyProtection="1">
      <alignment vertical="top" wrapText="1"/>
      <protection locked="0"/>
    </xf>
    <xf numFmtId="0" fontId="3" fillId="2" borderId="31" xfId="0" applyFont="1" applyFill="1" applyBorder="1" applyAlignment="1" applyProtection="1">
      <alignment vertical="top"/>
      <protection locked="0"/>
    </xf>
    <xf numFmtId="0" fontId="3" fillId="2" borderId="32" xfId="0" applyFont="1" applyFill="1" applyBorder="1" applyAlignment="1" applyProtection="1">
      <alignment vertical="top"/>
      <protection locked="0"/>
    </xf>
    <xf numFmtId="0" fontId="3" fillId="2" borderId="19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33" xfId="0" applyFont="1" applyFill="1" applyBorder="1" applyAlignment="1" applyProtection="1">
      <alignment vertical="top"/>
      <protection locked="0"/>
    </xf>
    <xf numFmtId="0" fontId="3" fillId="2" borderId="2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34" xfId="0" applyFont="1" applyFill="1" applyBorder="1" applyAlignment="1" applyProtection="1">
      <alignment vertical="top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2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7" fillId="0" borderId="42" xfId="0" applyFont="1" applyFill="1" applyBorder="1" applyAlignment="1" applyProtection="1">
      <alignment horizontal="left"/>
    </xf>
    <xf numFmtId="0" fontId="17" fillId="0" borderId="43" xfId="0" applyFont="1" applyFill="1" applyBorder="1" applyAlignment="1" applyProtection="1">
      <alignment horizontal="left"/>
    </xf>
    <xf numFmtId="0" fontId="17" fillId="0" borderId="20" xfId="0" applyFont="1" applyFill="1" applyBorder="1" applyAlignment="1" applyProtection="1">
      <alignment horizontal="left"/>
    </xf>
    <xf numFmtId="0" fontId="4" fillId="0" borderId="44" xfId="0" applyNumberFormat="1" applyFont="1" applyFill="1" applyBorder="1" applyAlignment="1" applyProtection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" fillId="0" borderId="42" xfId="0" applyFont="1" applyFill="1" applyBorder="1" applyProtection="1"/>
    <xf numFmtId="0" fontId="3" fillId="0" borderId="43" xfId="0" applyFont="1" applyFill="1" applyBorder="1" applyProtection="1"/>
    <xf numFmtId="0" fontId="3" fillId="0" borderId="20" xfId="0" applyFont="1" applyFill="1" applyBorder="1" applyProtection="1"/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17" fillId="0" borderId="44" xfId="0" applyFont="1" applyFill="1" applyBorder="1" applyAlignment="1" applyProtection="1">
      <alignment horizontal="left"/>
    </xf>
    <xf numFmtId="0" fontId="17" fillId="0" borderId="45" xfId="0" applyFont="1" applyFill="1" applyBorder="1" applyAlignment="1" applyProtection="1">
      <alignment horizontal="left"/>
    </xf>
    <xf numFmtId="0" fontId="17" fillId="0" borderId="55" xfId="0" applyFont="1" applyFill="1" applyBorder="1" applyAlignment="1" applyProtection="1">
      <alignment horizontal="left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vertical="top" wrapText="1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0" fontId="17" fillId="0" borderId="45" xfId="0" applyFont="1" applyBorder="1" applyAlignment="1" applyProtection="1">
      <alignment vertical="top" wrapText="1"/>
      <protection locked="0"/>
    </xf>
    <xf numFmtId="0" fontId="17" fillId="0" borderId="46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17" fillId="0" borderId="48" xfId="0" applyFont="1" applyBorder="1" applyAlignment="1" applyProtection="1">
      <alignment vertical="top" wrapText="1"/>
      <protection locked="0"/>
    </xf>
    <xf numFmtId="0" fontId="3" fillId="0" borderId="50" xfId="0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>
      <alignment vertical="top" wrapText="1"/>
    </xf>
    <xf numFmtId="0" fontId="3" fillId="0" borderId="32" xfId="0" applyFont="1" applyFill="1" applyBorder="1" applyAlignment="1" applyProtection="1">
      <alignment vertical="top" wrapText="1"/>
    </xf>
    <xf numFmtId="0" fontId="3" fillId="0" borderId="47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51" xfId="0" applyFont="1" applyFill="1" applyBorder="1" applyAlignment="1" applyProtection="1">
      <alignment vertical="top" wrapText="1"/>
    </xf>
    <xf numFmtId="0" fontId="3" fillId="0" borderId="52" xfId="0" applyFont="1" applyFill="1" applyBorder="1" applyAlignment="1" applyProtection="1">
      <alignment horizontal="center" vertical="top" wrapText="1"/>
    </xf>
    <xf numFmtId="0" fontId="3" fillId="0" borderId="38" xfId="0" applyFont="1" applyFill="1" applyBorder="1" applyAlignment="1" applyProtection="1">
      <alignment horizontal="center" vertical="top" wrapText="1"/>
    </xf>
    <xf numFmtId="0" fontId="3" fillId="0" borderId="53" xfId="0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8" xfId="0" applyFont="1" applyFill="1" applyBorder="1" applyProtection="1"/>
    <xf numFmtId="0" fontId="3" fillId="0" borderId="27" xfId="0" applyFont="1" applyFill="1" applyBorder="1" applyAlignment="1" applyProtection="1">
      <alignment vertical="top" wrapText="1"/>
    </xf>
    <xf numFmtId="0" fontId="3" fillId="0" borderId="49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vertical="top" wrapText="1"/>
    </xf>
    <xf numFmtId="0" fontId="17" fillId="0" borderId="28" xfId="0" applyFont="1" applyBorder="1" applyAlignment="1" applyProtection="1">
      <alignment vertical="top" wrapText="1"/>
    </xf>
    <xf numFmtId="0" fontId="17" fillId="0" borderId="45" xfId="0" applyFont="1" applyBorder="1" applyAlignment="1" applyProtection="1">
      <alignment vertical="top" wrapText="1"/>
    </xf>
    <xf numFmtId="0" fontId="17" fillId="0" borderId="46" xfId="0" applyFont="1" applyBorder="1" applyAlignment="1" applyProtection="1">
      <alignment vertical="top" wrapText="1"/>
    </xf>
    <xf numFmtId="0" fontId="17" fillId="0" borderId="10" xfId="0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vertical="top" wrapText="1"/>
    </xf>
    <xf numFmtId="0" fontId="17" fillId="0" borderId="48" xfId="0" applyFont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protection locked="0"/>
    </xf>
    <xf numFmtId="0" fontId="3" fillId="2" borderId="4" xfId="0" applyFon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/>
    </xf>
    <xf numFmtId="0" fontId="3" fillId="2" borderId="32" xfId="0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33" xfId="0" applyFont="1" applyFill="1" applyBorder="1" applyAlignment="1" applyProtection="1">
      <alignment vertical="top"/>
    </xf>
    <xf numFmtId="0" fontId="3" fillId="2" borderId="2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34" xfId="0" applyFont="1" applyFill="1" applyBorder="1" applyAlignment="1" applyProtection="1">
      <alignment vertical="top"/>
    </xf>
    <xf numFmtId="0" fontId="17" fillId="3" borderId="4" xfId="0" applyFont="1" applyFill="1" applyBorder="1" applyAlignment="1" applyProtection="1">
      <alignment horizontal="left"/>
      <protection locked="0"/>
    </xf>
    <xf numFmtId="0" fontId="17" fillId="3" borderId="41" xfId="0" applyFont="1" applyFill="1" applyBorder="1" applyAlignment="1" applyProtection="1">
      <alignment horizontal="left"/>
      <protection locked="0"/>
    </xf>
    <xf numFmtId="0" fontId="17" fillId="3" borderId="40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3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632460</xdr:colOff>
          <xdr:row>1</xdr:row>
          <xdr:rowOff>259080</xdr:rowOff>
        </xdr:from>
        <xdr:to>
          <xdr:col>2</xdr:col>
          <xdr:colOff>556260</xdr:colOff>
          <xdr:row>2</xdr:row>
          <xdr:rowOff>144780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</xdr:row>
          <xdr:rowOff>259080</xdr:rowOff>
        </xdr:from>
        <xdr:to>
          <xdr:col>1</xdr:col>
          <xdr:colOff>480060</xdr:colOff>
          <xdr:row>2</xdr:row>
          <xdr:rowOff>144780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198120</xdr:rowOff>
        </xdr:from>
        <xdr:to>
          <xdr:col>2</xdr:col>
          <xdr:colOff>472440</xdr:colOff>
          <xdr:row>2</xdr:row>
          <xdr:rowOff>83820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1</xdr:row>
          <xdr:rowOff>190500</xdr:rowOff>
        </xdr:from>
        <xdr:to>
          <xdr:col>1</xdr:col>
          <xdr:colOff>441960</xdr:colOff>
          <xdr:row>2</xdr:row>
          <xdr:rowOff>76200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D68"/>
  <sheetViews>
    <sheetView showGridLines="0" showZeros="0" tabSelected="1" view="pageBreakPreview" zoomScaleNormal="100" zoomScaleSheetLayoutView="100" workbookViewId="0">
      <selection activeCell="J5" sqref="J5"/>
    </sheetView>
  </sheetViews>
  <sheetFormatPr baseColWidth="10" defaultColWidth="11.44140625" defaultRowHeight="13.2" x14ac:dyDescent="0.25"/>
  <cols>
    <col min="1" max="1" width="3.5546875" style="1" customWidth="1"/>
    <col min="2" max="2" width="4.44140625" style="1" customWidth="1"/>
    <col min="3" max="3" width="2.44140625" style="1" customWidth="1"/>
    <col min="4" max="4" width="10" style="1" customWidth="1"/>
    <col min="5" max="5" width="3.109375" style="1" customWidth="1"/>
    <col min="6" max="6" width="7.6640625" style="1" customWidth="1"/>
    <col min="7" max="7" width="4.33203125" style="1" customWidth="1"/>
    <col min="8" max="8" width="9.5546875" style="1" customWidth="1"/>
    <col min="9" max="9" width="8" style="1" customWidth="1"/>
    <col min="10" max="10" width="3.44140625" style="1" customWidth="1"/>
    <col min="11" max="11" width="9.44140625" style="1" customWidth="1"/>
    <col min="12" max="12" width="4.44140625" style="1" customWidth="1"/>
    <col min="13" max="13" width="7.6640625" style="1" customWidth="1"/>
    <col min="14" max="14" width="3.88671875" style="1" customWidth="1"/>
    <col min="15" max="15" width="14" style="1" customWidth="1"/>
    <col min="16" max="16" width="3" style="1" customWidth="1"/>
    <col min="17" max="17" width="2" style="1" customWidth="1"/>
    <col min="18" max="18" width="11.44140625" style="1"/>
    <col min="19" max="19" width="6.88671875" style="1" customWidth="1"/>
    <col min="20" max="20" width="15.6640625" style="1" customWidth="1"/>
    <col min="21" max="21" width="12.6640625" style="1" customWidth="1"/>
    <col min="22" max="16384" width="11.44140625" style="1"/>
  </cols>
  <sheetData>
    <row r="1" spans="1:30" ht="13.8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1</v>
      </c>
      <c r="K1" s="2"/>
      <c r="L1" s="167"/>
      <c r="M1" s="168"/>
      <c r="N1" s="168"/>
      <c r="O1" s="168"/>
      <c r="P1" s="169"/>
      <c r="Q1" s="2"/>
      <c r="AD1" s="4" t="str">
        <f>IF(O28&gt;O33,O33-O29," ")</f>
        <v xml:space="preserve"> </v>
      </c>
    </row>
    <row r="2" spans="1:30" x14ac:dyDescent="0.25">
      <c r="A2" s="3"/>
      <c r="B2" s="180"/>
      <c r="C2" s="181"/>
      <c r="D2" s="181"/>
      <c r="E2" s="181"/>
      <c r="F2" s="181"/>
      <c r="G2" s="181"/>
      <c r="H2" s="182"/>
      <c r="I2" s="3"/>
      <c r="J2" s="3" t="s">
        <v>84</v>
      </c>
      <c r="K2" s="3"/>
      <c r="L2" s="170"/>
      <c r="M2" s="171"/>
      <c r="N2" s="171"/>
      <c r="O2" s="171"/>
      <c r="P2" s="171"/>
      <c r="Q2" s="2"/>
    </row>
    <row r="3" spans="1:30" x14ac:dyDescent="0.25">
      <c r="A3" s="3"/>
      <c r="B3" s="183"/>
      <c r="C3" s="184"/>
      <c r="D3" s="184"/>
      <c r="E3" s="184"/>
      <c r="F3" s="184"/>
      <c r="G3" s="184"/>
      <c r="H3" s="185"/>
      <c r="I3" s="3"/>
      <c r="J3" s="3"/>
      <c r="K3" s="3"/>
      <c r="L3" s="172"/>
      <c r="M3" s="173"/>
      <c r="N3" s="173"/>
      <c r="O3" s="173"/>
      <c r="P3" s="173"/>
      <c r="Q3" s="2"/>
    </row>
    <row r="4" spans="1:30" x14ac:dyDescent="0.25">
      <c r="A4" s="3"/>
      <c r="B4" s="183"/>
      <c r="C4" s="184"/>
      <c r="D4" s="184"/>
      <c r="E4" s="184"/>
      <c r="F4" s="184"/>
      <c r="G4" s="184"/>
      <c r="H4" s="185"/>
      <c r="I4" s="3"/>
      <c r="J4" s="3"/>
      <c r="K4" s="3"/>
      <c r="L4" s="3"/>
      <c r="M4" s="3"/>
      <c r="N4" s="3"/>
      <c r="O4" s="3"/>
      <c r="P4" s="3"/>
      <c r="Q4" s="3"/>
    </row>
    <row r="5" spans="1:30" x14ac:dyDescent="0.25">
      <c r="A5" s="2"/>
      <c r="B5" s="183"/>
      <c r="C5" s="184"/>
      <c r="D5" s="184"/>
      <c r="E5" s="184"/>
      <c r="F5" s="184"/>
      <c r="G5" s="184"/>
      <c r="H5" s="185"/>
      <c r="I5" s="2"/>
      <c r="J5" s="3" t="s">
        <v>85</v>
      </c>
      <c r="K5" s="2"/>
      <c r="L5" s="167"/>
      <c r="M5" s="168"/>
      <c r="N5" s="168"/>
      <c r="O5" s="168"/>
      <c r="P5" s="169"/>
      <c r="Q5" s="2"/>
    </row>
    <row r="6" spans="1:30" x14ac:dyDescent="0.25">
      <c r="A6" s="2"/>
      <c r="B6" s="186"/>
      <c r="C6" s="187"/>
      <c r="D6" s="187"/>
      <c r="E6" s="187"/>
      <c r="F6" s="187"/>
      <c r="G6" s="187"/>
      <c r="H6" s="188"/>
      <c r="I6" s="2"/>
      <c r="J6" s="2"/>
      <c r="K6" s="2"/>
      <c r="L6" s="5"/>
      <c r="M6" s="5"/>
      <c r="N6" s="2"/>
      <c r="O6" s="2"/>
      <c r="P6" s="2"/>
      <c r="Q6" s="2"/>
    </row>
    <row r="7" spans="1:30" x14ac:dyDescent="0.25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2"/>
      <c r="O7" s="2"/>
      <c r="P7" s="2"/>
      <c r="Q7" s="2"/>
    </row>
    <row r="8" spans="1:30" x14ac:dyDescent="0.25">
      <c r="A8" s="2"/>
      <c r="B8" s="180"/>
      <c r="C8" s="181"/>
      <c r="D8" s="181"/>
      <c r="E8" s="181"/>
      <c r="F8" s="181"/>
      <c r="G8" s="181"/>
      <c r="H8" s="182"/>
      <c r="I8" s="2"/>
      <c r="J8" s="2"/>
      <c r="K8" s="2"/>
      <c r="L8" s="6"/>
      <c r="M8" s="6"/>
      <c r="N8" s="2"/>
      <c r="O8" s="2"/>
      <c r="P8" s="2"/>
      <c r="Q8" s="2"/>
    </row>
    <row r="9" spans="1:30" x14ac:dyDescent="0.25">
      <c r="A9" s="2"/>
      <c r="B9" s="183"/>
      <c r="C9" s="184"/>
      <c r="D9" s="184"/>
      <c r="E9" s="184"/>
      <c r="F9" s="184"/>
      <c r="G9" s="184"/>
      <c r="H9" s="185"/>
      <c r="I9" s="2"/>
      <c r="J9" s="2"/>
      <c r="K9" s="2"/>
      <c r="L9" s="6"/>
      <c r="M9" s="6"/>
      <c r="N9" s="2"/>
      <c r="O9" s="2"/>
      <c r="P9" s="2"/>
      <c r="Q9" s="2"/>
    </row>
    <row r="10" spans="1:30" x14ac:dyDescent="0.25">
      <c r="A10" s="2"/>
      <c r="B10" s="183"/>
      <c r="C10" s="184"/>
      <c r="D10" s="184"/>
      <c r="E10" s="184"/>
      <c r="F10" s="184"/>
      <c r="G10" s="184"/>
      <c r="H10" s="185"/>
      <c r="I10" s="2"/>
      <c r="J10" s="2"/>
      <c r="K10" s="2"/>
      <c r="L10" s="6"/>
      <c r="M10" s="6"/>
      <c r="N10" s="2"/>
      <c r="O10" s="2"/>
      <c r="P10" s="2"/>
      <c r="Q10" s="2"/>
    </row>
    <row r="11" spans="1:30" x14ac:dyDescent="0.25">
      <c r="A11" s="7"/>
      <c r="B11" s="183"/>
      <c r="C11" s="184"/>
      <c r="D11" s="184"/>
      <c r="E11" s="184"/>
      <c r="F11" s="184"/>
      <c r="G11" s="184"/>
      <c r="H11" s="185"/>
      <c r="I11" s="2"/>
      <c r="J11" s="2"/>
      <c r="K11" s="2"/>
      <c r="L11" s="8"/>
      <c r="M11" s="8"/>
      <c r="N11" s="2"/>
      <c r="O11" s="2"/>
      <c r="P11" s="2"/>
      <c r="Q11" s="2"/>
    </row>
    <row r="12" spans="1:30" x14ac:dyDescent="0.25">
      <c r="A12" s="2"/>
      <c r="B12" s="186"/>
      <c r="C12" s="187"/>
      <c r="D12" s="187"/>
      <c r="E12" s="187"/>
      <c r="F12" s="187"/>
      <c r="G12" s="187"/>
      <c r="H12" s="188"/>
      <c r="I12" s="2"/>
      <c r="J12" s="2"/>
      <c r="K12" s="2"/>
      <c r="L12" s="5"/>
      <c r="M12" s="5"/>
      <c r="N12" s="2"/>
      <c r="O12" s="2"/>
      <c r="P12" s="2"/>
      <c r="Q12" s="2"/>
    </row>
    <row r="13" spans="1:30" ht="13.8" x14ac:dyDescent="0.25">
      <c r="A13" s="2"/>
      <c r="B13" s="9"/>
      <c r="C13" s="2"/>
      <c r="D13" s="2"/>
      <c r="E13" s="2"/>
      <c r="F13" s="2"/>
      <c r="G13" s="2"/>
      <c r="H13" s="2"/>
      <c r="I13" s="2"/>
      <c r="J13" s="2"/>
      <c r="K13" s="2"/>
      <c r="L13" s="6"/>
      <c r="M13" s="6"/>
      <c r="N13" s="2"/>
      <c r="O13" s="2"/>
      <c r="P13" s="2"/>
      <c r="Q13" s="2"/>
    </row>
    <row r="14" spans="1:30" ht="13.8" x14ac:dyDescent="0.25">
      <c r="B14" s="10" t="s">
        <v>3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</row>
    <row r="15" spans="1:30" ht="13.8" x14ac:dyDescent="0.25">
      <c r="B15" s="10" t="s">
        <v>4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</row>
    <row r="16" spans="1:30" ht="13.8" x14ac:dyDescent="0.25"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1"/>
      <c r="R16" s="11"/>
      <c r="S16" s="11"/>
      <c r="T16" s="12"/>
      <c r="U16" s="13"/>
      <c r="V16" s="13"/>
    </row>
    <row r="17" spans="2:23" ht="13.8" x14ac:dyDescent="0.25">
      <c r="B17" s="9" t="s">
        <v>5</v>
      </c>
      <c r="C17" s="10"/>
      <c r="D17" s="10"/>
      <c r="E17" s="10"/>
      <c r="F17" s="10"/>
      <c r="G17" s="10"/>
      <c r="H17" s="10"/>
      <c r="I17" s="14"/>
      <c r="J17" s="189"/>
      <c r="K17" s="190"/>
      <c r="L17" s="11" t="s">
        <v>6</v>
      </c>
      <c r="M17" s="192"/>
      <c r="N17" s="184"/>
      <c r="O17" s="184"/>
      <c r="P17" s="184"/>
      <c r="Q17" s="11"/>
      <c r="R17" s="11"/>
      <c r="S17" s="11"/>
      <c r="T17" s="12"/>
      <c r="U17" s="13"/>
      <c r="V17" s="13"/>
    </row>
    <row r="18" spans="2:23" ht="13.8" x14ac:dyDescent="0.25">
      <c r="B18" s="9" t="s">
        <v>7</v>
      </c>
      <c r="C18" s="9"/>
      <c r="D18" s="9"/>
      <c r="E18" s="9"/>
      <c r="F18" s="9"/>
      <c r="G18" s="9"/>
      <c r="H18" s="9"/>
      <c r="I18" s="9"/>
      <c r="J18" s="9"/>
      <c r="K18" s="15"/>
      <c r="L18" s="16"/>
      <c r="M18" s="16"/>
      <c r="O18" s="17"/>
      <c r="P18" s="17"/>
      <c r="Q18" s="17"/>
      <c r="T18" s="18"/>
      <c r="V18" s="13"/>
      <c r="W18" s="9"/>
    </row>
    <row r="19" spans="2:23" ht="8.2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33"/>
      <c r="P19" s="9"/>
      <c r="Q19" s="9"/>
      <c r="R19" s="9"/>
      <c r="S19" s="9"/>
      <c r="T19" s="19"/>
      <c r="U19" s="13"/>
      <c r="V19" s="13"/>
      <c r="W19" s="9"/>
    </row>
    <row r="20" spans="2:23" s="20" customFormat="1" ht="19.5" customHeight="1" x14ac:dyDescent="0.25">
      <c r="B20" s="21"/>
      <c r="C20" s="124" t="s">
        <v>80</v>
      </c>
      <c r="D20" s="138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27"/>
      <c r="P20" s="135" t="s">
        <v>10</v>
      </c>
      <c r="Q20" s="21"/>
      <c r="R20" s="21"/>
      <c r="S20" s="21"/>
      <c r="T20" s="24"/>
      <c r="U20" s="25"/>
      <c r="V20" s="25"/>
      <c r="W20" s="21"/>
    </row>
    <row r="21" spans="2:23" s="20" customFormat="1" ht="19.5" customHeight="1" x14ac:dyDescent="0.25">
      <c r="B21" s="21"/>
      <c r="C21" s="128" t="s">
        <v>75</v>
      </c>
      <c r="D21" s="139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99"/>
      <c r="P21" s="136" t="s">
        <v>10</v>
      </c>
      <c r="Q21" s="21"/>
      <c r="R21" s="21"/>
      <c r="S21" s="21"/>
      <c r="T21" s="24"/>
      <c r="U21" s="25"/>
      <c r="V21" s="25"/>
      <c r="W21" s="21"/>
    </row>
    <row r="22" spans="2:23" s="20" customFormat="1" ht="19.5" customHeight="1" x14ac:dyDescent="0.25">
      <c r="B22" s="21"/>
      <c r="C22" s="129" t="s">
        <v>83</v>
      </c>
      <c r="D22" s="140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132"/>
      <c r="P22" s="137" t="s">
        <v>10</v>
      </c>
      <c r="Q22" s="21"/>
      <c r="R22" s="21"/>
      <c r="S22" s="21"/>
      <c r="T22" s="24"/>
      <c r="U22" s="25"/>
      <c r="V22" s="25"/>
      <c r="W22" s="21"/>
    </row>
    <row r="23" spans="2:23" s="20" customFormat="1" ht="19.5" customHeight="1" x14ac:dyDescent="0.25">
      <c r="B23" s="21" t="s">
        <v>8</v>
      </c>
      <c r="C23" s="21" t="s">
        <v>81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9</v>
      </c>
      <c r="O23" s="134">
        <f>'Zahlenm. Nachweis'!M9</f>
        <v>0</v>
      </c>
      <c r="P23" s="21" t="s">
        <v>10</v>
      </c>
      <c r="Q23" s="21"/>
      <c r="R23" s="21"/>
      <c r="S23" s="21"/>
      <c r="T23" s="24"/>
      <c r="U23" s="25"/>
      <c r="V23" s="25"/>
      <c r="W23" s="21"/>
    </row>
    <row r="24" spans="2:23" s="20" customFormat="1" ht="19.5" customHeight="1" x14ac:dyDescent="0.25">
      <c r="B24" s="21" t="s">
        <v>11</v>
      </c>
      <c r="C24" s="21" t="s">
        <v>74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9</v>
      </c>
      <c r="O24" s="104">
        <f>IF('Zahlenm. Nachweis'!O9&lt;'Antrag TZ FrWw 2009'!O21,'Zahlenm. Nachweis'!O9,O21)</f>
        <v>0</v>
      </c>
      <c r="P24" s="21" t="s">
        <v>10</v>
      </c>
      <c r="Q24" s="21"/>
      <c r="R24" s="21"/>
      <c r="S24" s="21"/>
      <c r="T24" s="24"/>
      <c r="U24" s="25"/>
      <c r="V24" s="25"/>
      <c r="W24" s="21"/>
    </row>
    <row r="25" spans="2:23" s="20" customFormat="1" ht="19.5" customHeight="1" x14ac:dyDescent="0.25">
      <c r="B25" s="21" t="s">
        <v>12</v>
      </c>
      <c r="C25" s="21" t="s">
        <v>82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 t="s">
        <v>9</v>
      </c>
      <c r="O25" s="23">
        <f>'Zahlenm. Nachweis'!N9</f>
        <v>0</v>
      </c>
      <c r="P25" s="21" t="s">
        <v>10</v>
      </c>
      <c r="Q25" s="21"/>
      <c r="R25" s="21"/>
      <c r="S25" s="21"/>
      <c r="T25" s="24"/>
      <c r="U25" s="25"/>
      <c r="V25" s="25"/>
      <c r="W25" s="21"/>
    </row>
    <row r="26" spans="2:23" s="20" customFormat="1" ht="19.5" customHeight="1" x14ac:dyDescent="0.25">
      <c r="B26" s="21" t="s">
        <v>13</v>
      </c>
      <c r="C26" s="21" t="s">
        <v>14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 t="s">
        <v>9</v>
      </c>
      <c r="O26" s="98"/>
      <c r="P26" s="21" t="s">
        <v>10</v>
      </c>
      <c r="Q26" s="21"/>
      <c r="R26" s="21"/>
      <c r="S26" s="21"/>
      <c r="T26" s="24"/>
      <c r="U26" s="25"/>
      <c r="V26" s="25"/>
      <c r="W26" s="21"/>
    </row>
    <row r="27" spans="2:23" s="20" customFormat="1" ht="19.5" customHeight="1" x14ac:dyDescent="0.25">
      <c r="B27" s="21" t="s">
        <v>15</v>
      </c>
      <c r="C27" s="21" t="s">
        <v>16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6" t="s">
        <v>17</v>
      </c>
      <c r="O27" s="27">
        <f>SUM(O23:O26)</f>
        <v>0</v>
      </c>
      <c r="P27" s="28" t="s">
        <v>10</v>
      </c>
      <c r="Q27" s="21"/>
      <c r="R27" s="21"/>
      <c r="S27" s="21"/>
      <c r="T27" s="24"/>
      <c r="U27" s="25"/>
      <c r="V27" s="25"/>
      <c r="W27" s="21"/>
    </row>
    <row r="28" spans="2:23" s="20" customFormat="1" ht="19.5" customHeight="1" x14ac:dyDescent="0.25">
      <c r="B28" s="21" t="s">
        <v>18</v>
      </c>
      <c r="C28" s="21" t="s">
        <v>19</v>
      </c>
      <c r="D28" s="21"/>
      <c r="E28" s="21"/>
      <c r="F28" s="21"/>
      <c r="G28" s="29" t="s">
        <v>20</v>
      </c>
      <c r="H28" s="30"/>
      <c r="I28" s="31" t="s">
        <v>21</v>
      </c>
      <c r="J28" s="21"/>
      <c r="K28" s="21"/>
      <c r="L28" s="21"/>
      <c r="M28" s="21"/>
      <c r="N28" s="22" t="s">
        <v>17</v>
      </c>
      <c r="O28" s="23">
        <f>O27*H28</f>
        <v>0</v>
      </c>
      <c r="P28" s="21" t="s">
        <v>10</v>
      </c>
      <c r="Q28" s="21"/>
      <c r="R28" s="21"/>
      <c r="S28" s="21"/>
      <c r="T28" s="24"/>
      <c r="U28" s="25"/>
      <c r="V28" s="25"/>
      <c r="W28" s="21"/>
    </row>
    <row r="29" spans="2:23" s="20" customFormat="1" ht="19.5" customHeight="1" x14ac:dyDescent="0.25">
      <c r="B29" s="21" t="s">
        <v>22</v>
      </c>
      <c r="C29" s="21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 t="s">
        <v>24</v>
      </c>
      <c r="O29" s="98"/>
      <c r="P29" s="21" t="s">
        <v>10</v>
      </c>
      <c r="Q29" s="21"/>
      <c r="R29" s="21"/>
      <c r="S29" s="21"/>
      <c r="T29" s="24"/>
      <c r="U29" s="25"/>
      <c r="V29" s="25"/>
      <c r="W29" s="21"/>
    </row>
    <row r="30" spans="2:23" s="20" customFormat="1" ht="19.5" customHeight="1" x14ac:dyDescent="0.25">
      <c r="B30" s="32" t="s">
        <v>25</v>
      </c>
      <c r="C30" s="32" t="s">
        <v>26</v>
      </c>
      <c r="D30" s="32"/>
      <c r="E30" s="33"/>
      <c r="F30" s="32" t="s">
        <v>27</v>
      </c>
      <c r="G30" s="32"/>
      <c r="H30" s="34" t="s">
        <v>28</v>
      </c>
      <c r="I30" s="35" t="str">
        <f>IF(AND(AND((O28-O29)&gt;0,(O28-O29)&lt;10000),(I34=" ")),"Mindestbetrag&lt;10.000"," ")</f>
        <v xml:space="preserve"> </v>
      </c>
      <c r="J30" s="32"/>
      <c r="K30" s="32"/>
      <c r="L30" s="32"/>
      <c r="M30" s="32"/>
      <c r="N30" s="36" t="s">
        <v>17</v>
      </c>
      <c r="O30" s="37">
        <f>ROUND((O28-O29),-2)</f>
        <v>0</v>
      </c>
      <c r="P30" s="38" t="s">
        <v>10</v>
      </c>
      <c r="Q30" s="39" t="str">
        <f>IF(C34&lt;&gt;" ","*)"," ")</f>
        <v xml:space="preserve"> </v>
      </c>
      <c r="R30" s="21"/>
      <c r="S30" s="21"/>
      <c r="T30" s="24"/>
      <c r="U30" s="25"/>
      <c r="V30" s="25"/>
      <c r="W30" s="21"/>
    </row>
    <row r="31" spans="2:23" s="20" customFormat="1" ht="15" customHeight="1" x14ac:dyDescent="0.25">
      <c r="B31" s="32"/>
      <c r="C31" s="32"/>
      <c r="D31" s="32"/>
      <c r="E31" s="32"/>
      <c r="F31" s="32"/>
      <c r="G31" s="32"/>
      <c r="H31" s="34"/>
      <c r="I31" s="35" t="str">
        <f>IF(AND(AND((O28-O29)&gt;0,(O28-O29)&lt;10000),(I34=" ")),"keine Teilzahlung"," ")</f>
        <v xml:space="preserve"> </v>
      </c>
      <c r="J31" s="32"/>
      <c r="K31" s="32"/>
      <c r="L31" s="32"/>
      <c r="M31" s="32"/>
      <c r="O31" s="40" t="str">
        <f>IF(O30&lt;0,"Rückforderung !"," ")</f>
        <v xml:space="preserve"> </v>
      </c>
      <c r="P31" s="41"/>
      <c r="Q31" s="39"/>
      <c r="R31" s="21"/>
      <c r="S31" s="21"/>
      <c r="T31" s="24"/>
      <c r="U31" s="25"/>
      <c r="V31" s="25"/>
      <c r="W31" s="21"/>
    </row>
    <row r="32" spans="2:23" s="42" customFormat="1" ht="18.75" customHeight="1" x14ac:dyDescent="0.25">
      <c r="B32" s="16" t="s">
        <v>29</v>
      </c>
      <c r="C32" s="16"/>
      <c r="D32" s="16"/>
      <c r="E32" s="16"/>
      <c r="F32" s="16"/>
      <c r="G32" s="43" t="s">
        <v>20</v>
      </c>
      <c r="H32" s="174"/>
      <c r="I32" s="175"/>
      <c r="J32" s="16" t="s">
        <v>30</v>
      </c>
      <c r="K32" s="16" t="s">
        <v>31</v>
      </c>
      <c r="L32" s="16"/>
      <c r="M32" s="16"/>
      <c r="N32" s="44"/>
      <c r="O32" s="45"/>
      <c r="P32" s="46"/>
      <c r="Q32" s="16"/>
      <c r="R32" s="16"/>
      <c r="S32" s="16"/>
      <c r="T32" s="44"/>
      <c r="U32" s="47"/>
      <c r="V32" s="47"/>
      <c r="W32" s="16"/>
    </row>
    <row r="33" spans="1:23" s="20" customFormat="1" ht="14.1" customHeight="1" x14ac:dyDescent="0.25">
      <c r="B33" s="21" t="s">
        <v>32</v>
      </c>
      <c r="C33" s="21"/>
      <c r="D33" s="21"/>
      <c r="E33" s="21"/>
      <c r="F33" s="21"/>
      <c r="G33" s="29"/>
      <c r="H33" s="23"/>
      <c r="I33" s="23"/>
      <c r="J33" s="21"/>
      <c r="K33" s="21"/>
      <c r="L33" s="21"/>
      <c r="M33" s="21"/>
      <c r="N33" s="22" t="s">
        <v>17</v>
      </c>
      <c r="O33" s="23">
        <f>H32*0.9</f>
        <v>0</v>
      </c>
      <c r="P33" s="21" t="s">
        <v>10</v>
      </c>
      <c r="Q33" s="21"/>
      <c r="R33" s="21"/>
      <c r="S33" s="21"/>
      <c r="T33" s="24"/>
      <c r="U33" s="25"/>
      <c r="V33" s="25"/>
      <c r="W33" s="21"/>
    </row>
    <row r="34" spans="1:23" ht="14.1" customHeight="1" x14ac:dyDescent="0.25">
      <c r="B34" s="9"/>
      <c r="C34" s="48" t="str">
        <f>IF(O28&gt;O33,"*) TZ unter Berücksichtigung"," ")</f>
        <v xml:space="preserve"> </v>
      </c>
      <c r="D34" s="48"/>
      <c r="E34" s="48"/>
      <c r="F34" s="48"/>
      <c r="G34" s="48"/>
      <c r="H34" s="48"/>
      <c r="I34" s="35" t="str">
        <f>IF(AND(AD1&gt;0,AD1&lt;10000),"Mindestbetrag&lt;10.000"," ")</f>
        <v xml:space="preserve"> </v>
      </c>
      <c r="J34" s="48"/>
      <c r="K34" s="48"/>
      <c r="L34" s="9"/>
      <c r="M34" s="9"/>
      <c r="Q34" s="49"/>
      <c r="R34" s="9"/>
      <c r="S34" s="9"/>
      <c r="W34" s="9"/>
    </row>
    <row r="35" spans="1:23" ht="14.1" customHeight="1" x14ac:dyDescent="0.25">
      <c r="B35" s="9"/>
      <c r="C35" s="48" t="str">
        <f>IF(O28&gt;O33,"der 90 % Auszahlungsrate"," ")</f>
        <v xml:space="preserve"> </v>
      </c>
      <c r="D35" s="48"/>
      <c r="E35" s="48"/>
      <c r="F35" s="48"/>
      <c r="G35" s="48"/>
      <c r="H35" s="48"/>
      <c r="I35" s="35" t="str">
        <f>IF(AND(AD2&gt;0,AD2&lt;10000),"keine Teilzahlung"," ")</f>
        <v xml:space="preserve"> </v>
      </c>
      <c r="J35" s="48"/>
      <c r="K35" s="48"/>
      <c r="L35" s="9"/>
      <c r="M35" s="9"/>
      <c r="N35" s="50" t="str">
        <f>IF(C34&lt;&gt;" ","="," ")</f>
        <v xml:space="preserve"> </v>
      </c>
      <c r="O35" s="51" t="str">
        <f>IF(I34&lt;&gt;" ",0,AD1)</f>
        <v xml:space="preserve"> </v>
      </c>
      <c r="P35" s="48" t="str">
        <f>IF(C34&lt;&gt;" ","€"," ")</f>
        <v xml:space="preserve"> </v>
      </c>
      <c r="Q35" s="49"/>
      <c r="R35" s="9"/>
      <c r="S35" s="9"/>
      <c r="W35" s="9"/>
    </row>
    <row r="36" spans="1:23" ht="14.1" customHeight="1" x14ac:dyDescent="0.25">
      <c r="B36" s="9"/>
      <c r="C36" s="48"/>
      <c r="D36" s="48"/>
      <c r="E36" s="48"/>
      <c r="F36" s="48"/>
      <c r="G36" s="48"/>
      <c r="H36" s="48"/>
      <c r="I36" s="48"/>
      <c r="J36" s="48"/>
      <c r="K36" s="48"/>
      <c r="L36" s="9"/>
      <c r="M36" s="9"/>
      <c r="N36" s="50"/>
      <c r="O36" s="48" t="str">
        <f>IF(O35&lt;0,"Rückforderung"," ")</f>
        <v xml:space="preserve"> </v>
      </c>
      <c r="P36" s="48"/>
      <c r="Q36" s="49"/>
      <c r="R36" s="9"/>
      <c r="S36" s="9"/>
      <c r="W36" s="9"/>
    </row>
    <row r="37" spans="1:23" ht="14.1" customHeight="1" x14ac:dyDescent="0.25">
      <c r="A37" s="52"/>
      <c r="B37" s="9" t="s">
        <v>33</v>
      </c>
      <c r="C37" s="9"/>
      <c r="D37" s="9"/>
      <c r="E37" s="9"/>
      <c r="F37" s="9"/>
      <c r="G37" s="9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</row>
    <row r="38" spans="1:23" ht="14.1" customHeight="1" x14ac:dyDescent="0.25">
      <c r="A38" s="52"/>
      <c r="B38" s="9" t="s">
        <v>34</v>
      </c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</row>
    <row r="39" spans="1:23" ht="6.75" customHeight="1" x14ac:dyDescent="0.25">
      <c r="A39" s="53"/>
      <c r="B39" s="9"/>
      <c r="C39" s="9"/>
      <c r="D39" s="9"/>
      <c r="E39" s="9"/>
      <c r="F39" s="9"/>
      <c r="G39" s="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</row>
    <row r="40" spans="1:23" ht="14.1" customHeight="1" x14ac:dyDescent="0.25">
      <c r="A40" s="52"/>
      <c r="B40" s="9" t="s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</row>
    <row r="41" spans="1:23" ht="6.75" customHeight="1" x14ac:dyDescent="0.25">
      <c r="A41" s="53"/>
      <c r="B41" s="9"/>
      <c r="C41" s="9"/>
      <c r="D41" s="9"/>
      <c r="E41" s="9"/>
      <c r="F41" s="9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</row>
    <row r="42" spans="1:23" ht="14.1" customHeight="1" x14ac:dyDescent="0.25">
      <c r="A42" s="53"/>
      <c r="B42" s="9"/>
      <c r="C42" s="54"/>
      <c r="D42" s="9" t="s">
        <v>36</v>
      </c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</row>
    <row r="43" spans="1:23" ht="6.75" customHeight="1" x14ac:dyDescent="0.25">
      <c r="A43" s="53"/>
      <c r="B43" s="9"/>
      <c r="C43" s="9"/>
      <c r="D43" s="9"/>
      <c r="E43" s="9"/>
      <c r="F43" s="9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</row>
    <row r="44" spans="1:23" ht="14.1" customHeight="1" x14ac:dyDescent="0.25">
      <c r="A44" s="53"/>
      <c r="B44" s="9"/>
      <c r="C44" s="54"/>
      <c r="D44" s="9" t="s">
        <v>37</v>
      </c>
      <c r="E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</row>
    <row r="45" spans="1:23" ht="14.1" customHeight="1" x14ac:dyDescent="0.25">
      <c r="A45" s="53"/>
      <c r="B45" s="9"/>
      <c r="C45" s="9"/>
      <c r="D45" s="9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3"/>
      <c r="V45" s="13"/>
    </row>
    <row r="46" spans="1:23" ht="7.5" customHeight="1" x14ac:dyDescent="0.25">
      <c r="A46" s="53"/>
      <c r="B46" s="9"/>
      <c r="C46" s="9"/>
      <c r="D46" s="9"/>
      <c r="E46" s="9"/>
      <c r="F46" s="9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</row>
    <row r="47" spans="1:23" ht="14.1" customHeight="1" x14ac:dyDescent="0.25">
      <c r="A47" s="52"/>
      <c r="B47" s="10"/>
      <c r="C47" s="11"/>
      <c r="D47" s="11"/>
      <c r="E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3"/>
      <c r="V47" s="13"/>
    </row>
    <row r="48" spans="1:23" ht="14.1" customHeight="1" x14ac:dyDescent="0.25">
      <c r="A48" s="52"/>
      <c r="C48" s="55"/>
      <c r="D48" s="55"/>
      <c r="E48" s="9"/>
      <c r="G48" s="5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3"/>
      <c r="V48" s="13"/>
    </row>
    <row r="49" spans="2:15" ht="6.75" customHeight="1" x14ac:dyDescent="0.25"/>
    <row r="50" spans="2:15" ht="13.5" customHeight="1" x14ac:dyDescent="0.25">
      <c r="B50" s="1" t="s">
        <v>38</v>
      </c>
    </row>
    <row r="53" spans="2:15" x14ac:dyDescent="0.25">
      <c r="F53" s="56"/>
      <c r="G53" s="56"/>
    </row>
    <row r="55" spans="2:15" ht="13.8" x14ac:dyDescent="0.25">
      <c r="I55" s="176"/>
      <c r="J55" s="177"/>
      <c r="K55" s="57"/>
      <c r="L55" s="57"/>
      <c r="M55" s="178"/>
      <c r="N55" s="179"/>
      <c r="O55" s="177"/>
    </row>
    <row r="56" spans="2:15" x14ac:dyDescent="0.25">
      <c r="I56" s="58" t="s">
        <v>39</v>
      </c>
      <c r="J56" s="59"/>
      <c r="L56" s="59"/>
      <c r="M56" s="58" t="s">
        <v>40</v>
      </c>
      <c r="N56" s="59"/>
      <c r="O56" s="59"/>
    </row>
    <row r="57" spans="2:15" x14ac:dyDescent="0.25">
      <c r="B57" s="60"/>
      <c r="C57" s="60"/>
      <c r="D57" s="60"/>
      <c r="E57" s="60"/>
      <c r="F57" s="60"/>
      <c r="G57" s="60"/>
      <c r="H57" s="60"/>
    </row>
    <row r="58" spans="2:15" ht="15.6" x14ac:dyDescent="0.25">
      <c r="B58" s="61" t="s">
        <v>41</v>
      </c>
    </row>
    <row r="59" spans="2:15" x14ac:dyDescent="0.25">
      <c r="B59" s="59"/>
      <c r="C59" s="59"/>
      <c r="D59" s="59"/>
      <c r="E59" s="59"/>
      <c r="F59" s="59"/>
      <c r="G59" s="59"/>
      <c r="H59" s="59"/>
    </row>
    <row r="60" spans="2:15" x14ac:dyDescent="0.25">
      <c r="B60" s="59"/>
      <c r="C60" s="59"/>
      <c r="D60" s="59"/>
      <c r="E60" s="59"/>
      <c r="F60" s="59"/>
      <c r="G60" s="59"/>
      <c r="H60" s="59"/>
    </row>
    <row r="61" spans="2:15" ht="13.8" x14ac:dyDescent="0.25">
      <c r="B61" s="9"/>
    </row>
    <row r="62" spans="2:15" ht="13.8" x14ac:dyDescent="0.25">
      <c r="B62" s="9"/>
    </row>
    <row r="63" spans="2:15" ht="13.8" x14ac:dyDescent="0.25">
      <c r="B63" s="9"/>
    </row>
    <row r="64" spans="2:15" ht="13.8" x14ac:dyDescent="0.25">
      <c r="B64" s="9"/>
    </row>
    <row r="65" spans="2:2" ht="13.8" x14ac:dyDescent="0.25">
      <c r="B65" s="9"/>
    </row>
    <row r="68" spans="2:2" ht="13.8" x14ac:dyDescent="0.25">
      <c r="B68" s="9"/>
    </row>
  </sheetData>
  <sheetProtection password="C3F6" sheet="1"/>
  <customSheetViews>
    <customSheetView guid="{A8779616-2BE0-4478-95FA-13E0424BF0B5}" scale="80" showPageBreaks="1" showGridLines="0" printArea="1" view="pageBreakPreview" topLeftCell="A10">
      <selection activeCell="E36" sqref="E36"/>
      <colBreaks count="1" manualBreakCount="1">
        <brk id="17" max="1048575" man="1"/>
      </colBreaks>
      <pageMargins left="0.78740157499999996" right="0.78740157499999996" top="0.984251969" bottom="0.984251969" header="0.4921259845" footer="0.4921259845"/>
      <pageSetup paperSize="9" scale="78" orientation="portrait" r:id="rId1"/>
      <headerFooter alignWithMargins="0"/>
    </customSheetView>
  </customSheetViews>
  <mergeCells count="12">
    <mergeCell ref="M17:P17"/>
    <mergeCell ref="B2:H6"/>
    <mergeCell ref="L1:P1"/>
    <mergeCell ref="L2:P2"/>
    <mergeCell ref="L3:P3"/>
    <mergeCell ref="H32:I32"/>
    <mergeCell ref="I55:J55"/>
    <mergeCell ref="M55:O55"/>
    <mergeCell ref="B8:H12"/>
    <mergeCell ref="J17:K17"/>
    <mergeCell ref="L5:P5"/>
    <mergeCell ref="B16:P16"/>
  </mergeCells>
  <phoneticPr fontId="0" type="noConversion"/>
  <conditionalFormatting sqref="O20:O22 H32:I32 B2:H6 B8:H12 E30 J17:K17 I55:O55 O26 H28:I28 O29">
    <cfRule type="cellIs" dxfId="36" priority="19" stopIfTrue="1" operator="notEqual">
      <formula>$O$45</formula>
    </cfRule>
  </conditionalFormatting>
  <conditionalFormatting sqref="C42 C44">
    <cfRule type="cellIs" dxfId="35" priority="20" stopIfTrue="1" operator="notEqual">
      <formula>$O$45</formula>
    </cfRule>
  </conditionalFormatting>
  <conditionalFormatting sqref="O24">
    <cfRule type="cellIs" dxfId="34" priority="21" stopIfTrue="1" operator="notEqual">
      <formula>$R$47</formula>
    </cfRule>
  </conditionalFormatting>
  <conditionalFormatting sqref="L1:P1">
    <cfRule type="cellIs" dxfId="33" priority="17" stopIfTrue="1" operator="notEqual">
      <formula>$O$45</formula>
    </cfRule>
  </conditionalFormatting>
  <conditionalFormatting sqref="L2:P2">
    <cfRule type="cellIs" dxfId="32" priority="16" stopIfTrue="1" operator="notEqual">
      <formula>$O$45</formula>
    </cfRule>
  </conditionalFormatting>
  <conditionalFormatting sqref="L3:P3">
    <cfRule type="cellIs" dxfId="31" priority="15" stopIfTrue="1" operator="notEqual">
      <formula>$O$45</formula>
    </cfRule>
  </conditionalFormatting>
  <conditionalFormatting sqref="L5:P5">
    <cfRule type="cellIs" dxfId="30" priority="14" stopIfTrue="1" operator="notEqual">
      <formula>$O$45</formula>
    </cfRule>
  </conditionalFormatting>
  <conditionalFormatting sqref="M17:P17">
    <cfRule type="cellIs" dxfId="29" priority="13" stopIfTrue="1" operator="notEqual">
      <formula>$O$45</formula>
    </cfRule>
  </conditionalFormatting>
  <conditionalFormatting sqref="B16">
    <cfRule type="cellIs" dxfId="28" priority="12" stopIfTrue="1" operator="notEqual">
      <formula>$O$45</formula>
    </cfRule>
  </conditionalFormatting>
  <conditionalFormatting sqref="L1:P1">
    <cfRule type="cellIs" dxfId="27" priority="11" stopIfTrue="1" operator="notEqual">
      <formula>$O$45</formula>
    </cfRule>
  </conditionalFormatting>
  <conditionalFormatting sqref="L2:P2">
    <cfRule type="cellIs" dxfId="26" priority="10" stopIfTrue="1" operator="notEqual">
      <formula>$O$45</formula>
    </cfRule>
  </conditionalFormatting>
  <conditionalFormatting sqref="L2:P2">
    <cfRule type="cellIs" dxfId="25" priority="9" stopIfTrue="1" operator="notEqual">
      <formula>$O$45</formula>
    </cfRule>
  </conditionalFormatting>
  <conditionalFormatting sqref="L3:P3">
    <cfRule type="cellIs" dxfId="24" priority="8" stopIfTrue="1" operator="notEqual">
      <formula>$O$45</formula>
    </cfRule>
  </conditionalFormatting>
  <conditionalFormatting sqref="L3:P3">
    <cfRule type="cellIs" dxfId="23" priority="7" stopIfTrue="1" operator="notEqual">
      <formula>$O$45</formula>
    </cfRule>
  </conditionalFormatting>
  <conditionalFormatting sqref="L3:P3">
    <cfRule type="cellIs" dxfId="22" priority="6" stopIfTrue="1" operator="notEqual">
      <formula>$O$45</formula>
    </cfRule>
  </conditionalFormatting>
  <conditionalFormatting sqref="L5:P5">
    <cfRule type="cellIs" dxfId="21" priority="5" stopIfTrue="1" operator="notEqual">
      <formula>$O$45</formula>
    </cfRule>
  </conditionalFormatting>
  <conditionalFormatting sqref="L5:P5">
    <cfRule type="cellIs" dxfId="20" priority="4" stopIfTrue="1" operator="notEqual">
      <formula>$O$45</formula>
    </cfRule>
  </conditionalFormatting>
  <conditionalFormatting sqref="L5:P5">
    <cfRule type="cellIs" dxfId="19" priority="3" stopIfTrue="1" operator="notEqual">
      <formula>$O$45</formula>
    </cfRule>
  </conditionalFormatting>
  <conditionalFormatting sqref="L5:P5">
    <cfRule type="cellIs" dxfId="18" priority="2" stopIfTrue="1" operator="notEqual">
      <formula>$O$45</formula>
    </cfRule>
  </conditionalFormatting>
  <conditionalFormatting sqref="L1:P1">
    <cfRule type="cellIs" dxfId="17" priority="1" stopIfTrue="1" operator="notEqual">
      <formula>$O$45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r:id="rId2"/>
  <headerFooter alignWithMargins="0">
    <oddHeader>&amp;R&amp;"Arial,Fett"&amp;11Muster 4&amp;"Arial,Standard"&amp;10
&amp;9(Nr. 18 FrWw)</oddHeader>
    <oddFooter>&amp;R&amp;F</oddFooter>
  </headerFooter>
  <colBreaks count="1" manualBreakCount="1">
    <brk id="17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R367"/>
  <sheetViews>
    <sheetView showGridLines="0" showZeros="0" view="pageBreakPreview" zoomScaleNormal="100" zoomScaleSheetLayoutView="100" workbookViewId="0">
      <pane ySplit="7" topLeftCell="A8" activePane="bottomLeft" state="frozen"/>
      <selection pane="bottomLeft" activeCell="D4" sqref="D4:D6"/>
    </sheetView>
  </sheetViews>
  <sheetFormatPr baseColWidth="10" defaultColWidth="11.44140625" defaultRowHeight="13.2" x14ac:dyDescent="0.25"/>
  <cols>
    <col min="1" max="1" width="4.109375" style="2" customWidth="1"/>
    <col min="2" max="2" width="12.109375" style="2" customWidth="1"/>
    <col min="3" max="3" width="10.44140625" style="87" customWidth="1"/>
    <col min="4" max="4" width="55.6640625" style="2" customWidth="1"/>
    <col min="5" max="5" width="14.88671875" style="2" customWidth="1"/>
    <col min="6" max="6" width="19.33203125" style="2" customWidth="1"/>
    <col min="7" max="7" width="14.88671875" style="2" customWidth="1"/>
    <col min="8" max="8" width="14.88671875" style="89" customWidth="1"/>
    <col min="9" max="9" width="14.88671875" style="2" customWidth="1"/>
    <col min="10" max="16384" width="11.44140625" style="2"/>
  </cols>
  <sheetData>
    <row r="1" spans="1:18" x14ac:dyDescent="0.25">
      <c r="A1" s="153" t="s">
        <v>42</v>
      </c>
      <c r="B1" s="154"/>
      <c r="C1" s="155"/>
      <c r="D1" s="219">
        <f>'Antrag TZ FrWw 2009'!B2</f>
        <v>0</v>
      </c>
      <c r="E1" s="156" t="s">
        <v>43</v>
      </c>
      <c r="F1" s="222">
        <f>'Antrag TZ FrWw 2009'!B16</f>
        <v>0</v>
      </c>
      <c r="G1" s="223"/>
      <c r="H1" s="223"/>
      <c r="I1" s="224"/>
    </row>
    <row r="2" spans="1:18" ht="26.25" customHeight="1" thickBot="1" x14ac:dyDescent="0.3">
      <c r="A2" s="228" t="s">
        <v>44</v>
      </c>
      <c r="B2" s="229"/>
      <c r="C2" s="230"/>
      <c r="D2" s="220"/>
      <c r="E2" s="62"/>
      <c r="F2" s="225"/>
      <c r="G2" s="226"/>
      <c r="H2" s="226"/>
      <c r="I2" s="227"/>
    </row>
    <row r="3" spans="1:18" ht="14.25" customHeight="1" thickBot="1" x14ac:dyDescent="0.3">
      <c r="A3" s="231"/>
      <c r="B3" s="232"/>
      <c r="C3" s="233"/>
      <c r="D3" s="221"/>
      <c r="E3" s="234" t="s">
        <v>45</v>
      </c>
      <c r="F3" s="235"/>
      <c r="G3" s="235"/>
      <c r="H3" s="236"/>
      <c r="I3" s="237"/>
    </row>
    <row r="4" spans="1:18" ht="12.75" customHeight="1" x14ac:dyDescent="0.25">
      <c r="A4" s="216" t="s">
        <v>46</v>
      </c>
      <c r="B4" s="210" t="s">
        <v>47</v>
      </c>
      <c r="C4" s="205" t="s">
        <v>48</v>
      </c>
      <c r="D4" s="208" t="s">
        <v>49</v>
      </c>
      <c r="E4" s="211" t="s">
        <v>59</v>
      </c>
      <c r="F4" s="238" t="s">
        <v>50</v>
      </c>
      <c r="G4" s="239"/>
      <c r="H4" s="240"/>
      <c r="I4" s="212" t="s">
        <v>51</v>
      </c>
    </row>
    <row r="5" spans="1:18" ht="39.6" x14ac:dyDescent="0.25">
      <c r="A5" s="217"/>
      <c r="B5" s="208"/>
      <c r="C5" s="206"/>
      <c r="D5" s="208"/>
      <c r="E5" s="211"/>
      <c r="F5" s="63" t="s">
        <v>79</v>
      </c>
      <c r="G5" s="147" t="s">
        <v>78</v>
      </c>
      <c r="H5" s="64" t="s">
        <v>77</v>
      </c>
      <c r="I5" s="212"/>
    </row>
    <row r="6" spans="1:18" s="68" customFormat="1" ht="9" customHeight="1" thickBot="1" x14ac:dyDescent="0.25">
      <c r="A6" s="218"/>
      <c r="B6" s="209"/>
      <c r="C6" s="207"/>
      <c r="D6" s="209"/>
      <c r="E6" s="65" t="s">
        <v>10</v>
      </c>
      <c r="F6" s="65" t="s">
        <v>10</v>
      </c>
      <c r="G6" s="66" t="s">
        <v>10</v>
      </c>
      <c r="H6" s="66" t="s">
        <v>10</v>
      </c>
      <c r="I6" s="67" t="s">
        <v>10</v>
      </c>
    </row>
    <row r="7" spans="1:18" s="68" customFormat="1" ht="10.199999999999999" thickBot="1" x14ac:dyDescent="0.25">
      <c r="A7" s="69">
        <v>1</v>
      </c>
      <c r="B7" s="70">
        <v>2</v>
      </c>
      <c r="C7" s="71">
        <v>3</v>
      </c>
      <c r="D7" s="70">
        <v>4</v>
      </c>
      <c r="E7" s="72">
        <v>5</v>
      </c>
      <c r="F7" s="72">
        <v>6</v>
      </c>
      <c r="G7" s="73">
        <v>7</v>
      </c>
      <c r="H7" s="91">
        <v>8</v>
      </c>
      <c r="I7" s="74">
        <v>9</v>
      </c>
    </row>
    <row r="8" spans="1:18" x14ac:dyDescent="0.25">
      <c r="A8" s="75"/>
      <c r="B8" s="76"/>
      <c r="C8" s="76"/>
      <c r="D8" s="76"/>
      <c r="E8" s="100"/>
      <c r="F8" s="106"/>
      <c r="G8" s="107"/>
      <c r="H8" s="108"/>
      <c r="I8" s="157"/>
      <c r="L8" s="2" t="s">
        <v>53</v>
      </c>
      <c r="M8" s="2" t="s">
        <v>52</v>
      </c>
      <c r="N8" s="2" t="s">
        <v>54</v>
      </c>
      <c r="O8" s="90" t="s">
        <v>58</v>
      </c>
      <c r="P8" s="2" t="s">
        <v>55</v>
      </c>
    </row>
    <row r="9" spans="1:18" ht="12.75" customHeight="1" x14ac:dyDescent="0.25">
      <c r="A9" s="78"/>
      <c r="B9" s="76"/>
      <c r="C9" s="76"/>
      <c r="D9" s="76"/>
      <c r="E9" s="100"/>
      <c r="F9" s="106"/>
      <c r="G9" s="107"/>
      <c r="H9" s="109"/>
      <c r="I9" s="157"/>
      <c r="K9" s="80"/>
      <c r="L9" s="80">
        <f>SUM(E8:E34,E39:E64,E69:E94,E99:E124,E129:E154,E159:E184,E189:E214,E219:E244,E249:E274,E279:E304,E309:E334,E339:E364)</f>
        <v>0</v>
      </c>
      <c r="M9" s="80">
        <f>SUM(F8:F34,F39:F64,F69:F94,F99:F124,F129:F154,F159:F184,F189:F214,F219:F244,F249:F274,F279:F304,F309:F334,F339:F364)</f>
        <v>0</v>
      </c>
      <c r="N9" s="80">
        <f>SUM(G8:G34,G39:G64,G69:G94,G99:G124,G129:G154,G159:G184,G189:G214,G219:G244,G249:G274,G279:G304,G309:G334,G339:G364)</f>
        <v>0</v>
      </c>
      <c r="O9" s="80">
        <f>SUM(H8:H34,H39:H64,H69:H94,H99:H124,H129:H154,H159:H184,H189:H214,H219:H244,H249:H274,H279:H304,H309:H334,H339:H364)</f>
        <v>0</v>
      </c>
      <c r="P9" s="80">
        <f>SUM(I8:I34,I39:I64,I69:I94,I99:I124,I129:I154,I159:I184,I189:I214,I219:I244,I249:I274,I279:I304,I309:I334,I339:I364)</f>
        <v>0</v>
      </c>
      <c r="Q9" s="80"/>
      <c r="R9" s="80"/>
    </row>
    <row r="10" spans="1:18" x14ac:dyDescent="0.25">
      <c r="A10" s="78"/>
      <c r="B10" s="76"/>
      <c r="C10" s="151"/>
      <c r="D10" s="76"/>
      <c r="E10" s="100"/>
      <c r="F10" s="106"/>
      <c r="G10" s="107"/>
      <c r="H10" s="109"/>
      <c r="I10" s="157"/>
      <c r="Q10" s="80"/>
    </row>
    <row r="11" spans="1:18" x14ac:dyDescent="0.25">
      <c r="A11" s="78"/>
      <c r="B11" s="76"/>
      <c r="C11" s="76"/>
      <c r="D11" s="76"/>
      <c r="E11" s="100"/>
      <c r="F11" s="106"/>
      <c r="G11" s="107"/>
      <c r="H11" s="109"/>
      <c r="I11" s="157"/>
    </row>
    <row r="12" spans="1:18" x14ac:dyDescent="0.25">
      <c r="A12" s="78" t="s">
        <v>60</v>
      </c>
      <c r="B12" s="76" t="s">
        <v>60</v>
      </c>
      <c r="C12" s="76" t="s">
        <v>60</v>
      </c>
      <c r="D12" s="76" t="s">
        <v>60</v>
      </c>
      <c r="E12" s="100"/>
      <c r="F12" s="106"/>
      <c r="G12" s="107"/>
      <c r="H12" s="109"/>
      <c r="I12" s="157"/>
    </row>
    <row r="13" spans="1:18" x14ac:dyDescent="0.25">
      <c r="A13" s="78" t="s">
        <v>60</v>
      </c>
      <c r="B13" s="76" t="s">
        <v>60</v>
      </c>
      <c r="C13" s="76" t="s">
        <v>60</v>
      </c>
      <c r="D13" s="76" t="s">
        <v>60</v>
      </c>
      <c r="E13" s="100"/>
      <c r="F13" s="106"/>
      <c r="G13" s="107"/>
      <c r="H13" s="109"/>
      <c r="I13" s="157"/>
    </row>
    <row r="14" spans="1:18" x14ac:dyDescent="0.25">
      <c r="A14" s="78" t="s">
        <v>60</v>
      </c>
      <c r="B14" s="76" t="s">
        <v>60</v>
      </c>
      <c r="C14" s="76" t="s">
        <v>60</v>
      </c>
      <c r="D14" s="76" t="s">
        <v>60</v>
      </c>
      <c r="E14" s="100"/>
      <c r="F14" s="110"/>
      <c r="G14" s="111"/>
      <c r="H14" s="112"/>
      <c r="I14" s="157"/>
    </row>
    <row r="15" spans="1:18" x14ac:dyDescent="0.25">
      <c r="A15" s="78" t="s">
        <v>60</v>
      </c>
      <c r="B15" s="76" t="s">
        <v>60</v>
      </c>
      <c r="C15" s="76" t="s">
        <v>60</v>
      </c>
      <c r="D15" s="76" t="s">
        <v>60</v>
      </c>
      <c r="E15" s="100"/>
      <c r="F15" s="110"/>
      <c r="G15" s="111"/>
      <c r="H15" s="112"/>
      <c r="I15" s="157"/>
    </row>
    <row r="16" spans="1:18" x14ac:dyDescent="0.25">
      <c r="A16" s="78" t="s">
        <v>60</v>
      </c>
      <c r="B16" s="76" t="s">
        <v>60</v>
      </c>
      <c r="C16" s="76" t="s">
        <v>60</v>
      </c>
      <c r="D16" s="76"/>
      <c r="E16" s="100"/>
      <c r="F16" s="110"/>
      <c r="G16" s="111"/>
      <c r="H16" s="112"/>
      <c r="I16" s="157"/>
    </row>
    <row r="17" spans="1:9" x14ac:dyDescent="0.25">
      <c r="A17" s="78" t="s">
        <v>60</v>
      </c>
      <c r="B17" s="76" t="s">
        <v>60</v>
      </c>
      <c r="C17" s="76" t="s">
        <v>60</v>
      </c>
      <c r="D17" s="76" t="s">
        <v>60</v>
      </c>
      <c r="E17" s="77" t="s">
        <v>60</v>
      </c>
      <c r="F17" s="110" t="s">
        <v>60</v>
      </c>
      <c r="G17" s="111" t="s">
        <v>60</v>
      </c>
      <c r="H17" s="112" t="s">
        <v>60</v>
      </c>
      <c r="I17" s="157" t="s">
        <v>60</v>
      </c>
    </row>
    <row r="18" spans="1:9" x14ac:dyDescent="0.25">
      <c r="A18" s="78" t="s">
        <v>60</v>
      </c>
      <c r="B18" s="76" t="s">
        <v>60</v>
      </c>
      <c r="C18" s="76" t="s">
        <v>60</v>
      </c>
      <c r="D18" s="76" t="s">
        <v>60</v>
      </c>
      <c r="E18" s="77" t="s">
        <v>60</v>
      </c>
      <c r="F18" s="110" t="s">
        <v>60</v>
      </c>
      <c r="G18" s="111" t="s">
        <v>60</v>
      </c>
      <c r="H18" s="112" t="s">
        <v>60</v>
      </c>
      <c r="I18" s="157" t="s">
        <v>60</v>
      </c>
    </row>
    <row r="19" spans="1:9" x14ac:dyDescent="0.25">
      <c r="A19" s="78" t="s">
        <v>60</v>
      </c>
      <c r="B19" s="76" t="s">
        <v>60</v>
      </c>
      <c r="C19" s="76" t="s">
        <v>60</v>
      </c>
      <c r="D19" s="76" t="s">
        <v>60</v>
      </c>
      <c r="E19" s="77" t="s">
        <v>60</v>
      </c>
      <c r="F19" s="110" t="s">
        <v>60</v>
      </c>
      <c r="G19" s="111" t="s">
        <v>60</v>
      </c>
      <c r="H19" s="112" t="s">
        <v>60</v>
      </c>
      <c r="I19" s="157" t="s">
        <v>60</v>
      </c>
    </row>
    <row r="20" spans="1:9" x14ac:dyDescent="0.25">
      <c r="A20" s="78" t="s">
        <v>60</v>
      </c>
      <c r="B20" s="76" t="s">
        <v>60</v>
      </c>
      <c r="C20" s="76" t="s">
        <v>60</v>
      </c>
      <c r="D20" s="76" t="s">
        <v>60</v>
      </c>
      <c r="E20" s="77" t="s">
        <v>60</v>
      </c>
      <c r="F20" s="110" t="s">
        <v>60</v>
      </c>
      <c r="G20" s="111" t="s">
        <v>60</v>
      </c>
      <c r="H20" s="112" t="s">
        <v>60</v>
      </c>
      <c r="I20" s="157" t="s">
        <v>60</v>
      </c>
    </row>
    <row r="21" spans="1:9" x14ac:dyDescent="0.25">
      <c r="A21" s="78" t="s">
        <v>60</v>
      </c>
      <c r="B21" s="76" t="s">
        <v>60</v>
      </c>
      <c r="C21" s="76" t="s">
        <v>60</v>
      </c>
      <c r="D21" s="76" t="s">
        <v>60</v>
      </c>
      <c r="E21" s="77" t="s">
        <v>60</v>
      </c>
      <c r="F21" s="110" t="s">
        <v>60</v>
      </c>
      <c r="G21" s="111" t="s">
        <v>60</v>
      </c>
      <c r="H21" s="112" t="s">
        <v>60</v>
      </c>
      <c r="I21" s="157" t="s">
        <v>60</v>
      </c>
    </row>
    <row r="22" spans="1:9" x14ac:dyDescent="0.25">
      <c r="A22" s="78" t="s">
        <v>60</v>
      </c>
      <c r="B22" s="76" t="s">
        <v>60</v>
      </c>
      <c r="C22" s="76" t="s">
        <v>60</v>
      </c>
      <c r="D22" s="76" t="s">
        <v>60</v>
      </c>
      <c r="E22" s="77" t="s">
        <v>60</v>
      </c>
      <c r="F22" s="110" t="s">
        <v>60</v>
      </c>
      <c r="G22" s="111" t="s">
        <v>60</v>
      </c>
      <c r="H22" s="112" t="s">
        <v>60</v>
      </c>
      <c r="I22" s="157" t="s">
        <v>60</v>
      </c>
    </row>
    <row r="23" spans="1:9" x14ac:dyDescent="0.25">
      <c r="A23" s="78" t="s">
        <v>60</v>
      </c>
      <c r="B23" s="76" t="s">
        <v>60</v>
      </c>
      <c r="C23" s="76" t="s">
        <v>60</v>
      </c>
      <c r="D23" s="76" t="s">
        <v>60</v>
      </c>
      <c r="E23" s="77" t="s">
        <v>60</v>
      </c>
      <c r="F23" s="110" t="s">
        <v>60</v>
      </c>
      <c r="G23" s="111" t="s">
        <v>60</v>
      </c>
      <c r="H23" s="112" t="s">
        <v>60</v>
      </c>
      <c r="I23" s="157" t="s">
        <v>60</v>
      </c>
    </row>
    <row r="24" spans="1:9" x14ac:dyDescent="0.25">
      <c r="A24" s="78" t="s">
        <v>60</v>
      </c>
      <c r="B24" s="76" t="s">
        <v>60</v>
      </c>
      <c r="C24" s="76" t="s">
        <v>60</v>
      </c>
      <c r="D24" s="76" t="s">
        <v>60</v>
      </c>
      <c r="E24" s="77" t="s">
        <v>60</v>
      </c>
      <c r="F24" s="110" t="s">
        <v>60</v>
      </c>
      <c r="G24" s="111" t="s">
        <v>60</v>
      </c>
      <c r="H24" s="112" t="s">
        <v>60</v>
      </c>
      <c r="I24" s="157" t="s">
        <v>60</v>
      </c>
    </row>
    <row r="25" spans="1:9" x14ac:dyDescent="0.25">
      <c r="A25" s="78" t="s">
        <v>60</v>
      </c>
      <c r="B25" s="76" t="s">
        <v>60</v>
      </c>
      <c r="C25" s="76" t="s">
        <v>60</v>
      </c>
      <c r="D25" s="76" t="s">
        <v>60</v>
      </c>
      <c r="E25" s="77" t="s">
        <v>60</v>
      </c>
      <c r="F25" s="110" t="s">
        <v>60</v>
      </c>
      <c r="G25" s="111" t="s">
        <v>60</v>
      </c>
      <c r="H25" s="112" t="s">
        <v>60</v>
      </c>
      <c r="I25" s="157" t="s">
        <v>60</v>
      </c>
    </row>
    <row r="26" spans="1:9" x14ac:dyDescent="0.25">
      <c r="A26" s="78" t="s">
        <v>60</v>
      </c>
      <c r="B26" s="76" t="s">
        <v>60</v>
      </c>
      <c r="C26" s="76" t="s">
        <v>60</v>
      </c>
      <c r="D26" s="76" t="s">
        <v>60</v>
      </c>
      <c r="E26" s="77" t="s">
        <v>60</v>
      </c>
      <c r="F26" s="110" t="s">
        <v>60</v>
      </c>
      <c r="G26" s="111" t="s">
        <v>60</v>
      </c>
      <c r="H26" s="112" t="s">
        <v>60</v>
      </c>
      <c r="I26" s="157" t="s">
        <v>60</v>
      </c>
    </row>
    <row r="27" spans="1:9" x14ac:dyDescent="0.25">
      <c r="A27" s="78" t="s">
        <v>60</v>
      </c>
      <c r="B27" s="76" t="s">
        <v>60</v>
      </c>
      <c r="C27" s="76" t="s">
        <v>60</v>
      </c>
      <c r="D27" s="76" t="s">
        <v>60</v>
      </c>
      <c r="E27" s="77" t="s">
        <v>60</v>
      </c>
      <c r="F27" s="110" t="s">
        <v>60</v>
      </c>
      <c r="G27" s="111" t="s">
        <v>60</v>
      </c>
      <c r="H27" s="112" t="s">
        <v>60</v>
      </c>
      <c r="I27" s="157" t="s">
        <v>60</v>
      </c>
    </row>
    <row r="28" spans="1:9" x14ac:dyDescent="0.25">
      <c r="A28" s="78" t="s">
        <v>60</v>
      </c>
      <c r="B28" s="76" t="s">
        <v>60</v>
      </c>
      <c r="C28" s="76" t="s">
        <v>60</v>
      </c>
      <c r="D28" s="76" t="s">
        <v>60</v>
      </c>
      <c r="E28" s="77" t="s">
        <v>60</v>
      </c>
      <c r="F28" s="110" t="s">
        <v>60</v>
      </c>
      <c r="G28" s="111" t="s">
        <v>60</v>
      </c>
      <c r="H28" s="112" t="s">
        <v>60</v>
      </c>
      <c r="I28" s="157" t="s">
        <v>60</v>
      </c>
    </row>
    <row r="29" spans="1:9" x14ac:dyDescent="0.25">
      <c r="A29" s="78" t="s">
        <v>60</v>
      </c>
      <c r="B29" s="76" t="s">
        <v>60</v>
      </c>
      <c r="C29" s="76" t="s">
        <v>60</v>
      </c>
      <c r="D29" s="76" t="s">
        <v>60</v>
      </c>
      <c r="E29" s="77" t="s">
        <v>60</v>
      </c>
      <c r="F29" s="110" t="s">
        <v>60</v>
      </c>
      <c r="G29" s="111" t="s">
        <v>60</v>
      </c>
      <c r="H29" s="112" t="s">
        <v>60</v>
      </c>
      <c r="I29" s="157" t="s">
        <v>60</v>
      </c>
    </row>
    <row r="30" spans="1:9" x14ac:dyDescent="0.25">
      <c r="A30" s="78" t="s">
        <v>60</v>
      </c>
      <c r="B30" s="76" t="s">
        <v>60</v>
      </c>
      <c r="C30" s="76" t="s">
        <v>60</v>
      </c>
      <c r="D30" s="76" t="s">
        <v>60</v>
      </c>
      <c r="E30" s="77" t="s">
        <v>60</v>
      </c>
      <c r="F30" s="110" t="s">
        <v>60</v>
      </c>
      <c r="G30" s="111" t="s">
        <v>60</v>
      </c>
      <c r="H30" s="112" t="s">
        <v>60</v>
      </c>
      <c r="I30" s="157" t="s">
        <v>60</v>
      </c>
    </row>
    <row r="31" spans="1:9" x14ac:dyDescent="0.25">
      <c r="A31" s="78" t="s">
        <v>60</v>
      </c>
      <c r="B31" s="76" t="s">
        <v>60</v>
      </c>
      <c r="C31" s="76" t="s">
        <v>60</v>
      </c>
      <c r="D31" s="76" t="s">
        <v>60</v>
      </c>
      <c r="E31" s="77" t="s">
        <v>60</v>
      </c>
      <c r="F31" s="110" t="s">
        <v>60</v>
      </c>
      <c r="G31" s="111" t="s">
        <v>60</v>
      </c>
      <c r="H31" s="112" t="s">
        <v>60</v>
      </c>
      <c r="I31" s="157"/>
    </row>
    <row r="32" spans="1:9" x14ac:dyDescent="0.25">
      <c r="A32" s="78" t="s">
        <v>60</v>
      </c>
      <c r="B32" s="76" t="s">
        <v>60</v>
      </c>
      <c r="C32" s="76" t="s">
        <v>60</v>
      </c>
      <c r="D32" s="76" t="s">
        <v>60</v>
      </c>
      <c r="E32" s="77" t="s">
        <v>60</v>
      </c>
      <c r="F32" s="110" t="s">
        <v>60</v>
      </c>
      <c r="G32" s="111" t="s">
        <v>60</v>
      </c>
      <c r="H32" s="112" t="s">
        <v>60</v>
      </c>
      <c r="I32" s="157" t="s">
        <v>60</v>
      </c>
    </row>
    <row r="33" spans="1:9" x14ac:dyDescent="0.25">
      <c r="A33" s="78" t="s">
        <v>60</v>
      </c>
      <c r="B33" s="76" t="s">
        <v>60</v>
      </c>
      <c r="C33" s="76" t="s">
        <v>60</v>
      </c>
      <c r="D33" s="76" t="s">
        <v>60</v>
      </c>
      <c r="E33" s="77" t="s">
        <v>60</v>
      </c>
      <c r="F33" s="110" t="s">
        <v>60</v>
      </c>
      <c r="G33" s="111" t="s">
        <v>60</v>
      </c>
      <c r="H33" s="112" t="s">
        <v>60</v>
      </c>
      <c r="I33" s="157" t="s">
        <v>60</v>
      </c>
    </row>
    <row r="34" spans="1:9" ht="13.8" thickBot="1" x14ac:dyDescent="0.3">
      <c r="A34" s="78" t="s">
        <v>60</v>
      </c>
      <c r="B34" s="76" t="s">
        <v>60</v>
      </c>
      <c r="C34" s="76" t="s">
        <v>60</v>
      </c>
      <c r="D34" s="76" t="s">
        <v>60</v>
      </c>
      <c r="E34" s="77" t="s">
        <v>60</v>
      </c>
      <c r="F34" s="110" t="s">
        <v>60</v>
      </c>
      <c r="G34" s="111" t="s">
        <v>60</v>
      </c>
      <c r="H34" s="113" t="s">
        <v>60</v>
      </c>
      <c r="I34" s="157" t="s">
        <v>60</v>
      </c>
    </row>
    <row r="35" spans="1:9" ht="12.75" customHeight="1" thickBot="1" x14ac:dyDescent="0.3">
      <c r="A35" s="213" t="s">
        <v>56</v>
      </c>
      <c r="B35" s="214"/>
      <c r="C35" s="214"/>
      <c r="D35" s="215"/>
      <c r="E35" s="116">
        <f>SUM(E8:E34)</f>
        <v>0</v>
      </c>
      <c r="F35" s="116">
        <f>SUM(F8:F34)</f>
        <v>0</v>
      </c>
      <c r="G35" s="117">
        <f>SUM(G8:G34)</f>
        <v>0</v>
      </c>
      <c r="H35" s="118">
        <f>SUM(H8:H34)</f>
        <v>0</v>
      </c>
      <c r="I35" s="119">
        <f>SUM(I8:I34)</f>
        <v>0</v>
      </c>
    </row>
    <row r="36" spans="1:9" ht="15.75" customHeight="1" x14ac:dyDescent="0.25">
      <c r="A36" s="196" t="s">
        <v>76</v>
      </c>
      <c r="B36" s="197"/>
      <c r="C36" s="197"/>
      <c r="D36" s="197"/>
      <c r="E36" s="197"/>
      <c r="F36" s="197"/>
      <c r="G36" s="197"/>
      <c r="H36" s="197"/>
      <c r="I36" s="198"/>
    </row>
    <row r="37" spans="1:9" ht="7.5" customHeight="1" thickBot="1" x14ac:dyDescent="0.3">
      <c r="A37" s="199"/>
      <c r="B37" s="200"/>
      <c r="C37" s="200"/>
      <c r="D37" s="200"/>
      <c r="E37" s="200"/>
      <c r="F37" s="200"/>
      <c r="G37" s="200"/>
      <c r="H37" s="200"/>
      <c r="I37" s="201"/>
    </row>
    <row r="38" spans="1:9" ht="14.25" customHeight="1" thickBot="1" x14ac:dyDescent="0.3">
      <c r="A38" s="202" t="s">
        <v>57</v>
      </c>
      <c r="B38" s="203"/>
      <c r="C38" s="203"/>
      <c r="D38" s="204"/>
      <c r="E38" s="102" t="str">
        <f>IF(OR(OR(E39&gt;0,E40&gt;0,E41&gt;0)),E35," ")</f>
        <v xml:space="preserve"> </v>
      </c>
      <c r="F38" s="81" t="str">
        <f>IF(OR(OR(E39&gt;0,E40&gt;0,E41&gt;0)),F35," ")</f>
        <v xml:space="preserve"> </v>
      </c>
      <c r="G38" s="82" t="str">
        <f>IF(OR(OR(E39&gt;0,E40&gt;0,E41&gt;0)),G35," ")</f>
        <v xml:space="preserve"> </v>
      </c>
      <c r="H38" s="88" t="str">
        <f>IF(OR(OR(E39&gt;0,E40&gt;0,E41&gt;0)),H35," ")</f>
        <v xml:space="preserve"> </v>
      </c>
      <c r="I38" s="83" t="str">
        <f>IF(OR(OR(E39&gt;0,E40&gt;0,E41&gt;0)),I35," ")</f>
        <v xml:space="preserve"> </v>
      </c>
    </row>
    <row r="39" spans="1:9" x14ac:dyDescent="0.25">
      <c r="A39" s="75" t="s">
        <v>60</v>
      </c>
      <c r="B39" s="76" t="s">
        <v>60</v>
      </c>
      <c r="C39" s="76" t="s">
        <v>60</v>
      </c>
      <c r="D39" s="76" t="s">
        <v>60</v>
      </c>
      <c r="E39" s="100"/>
      <c r="F39" s="110"/>
      <c r="G39" s="110"/>
      <c r="H39" s="110"/>
      <c r="I39" s="114"/>
    </row>
    <row r="40" spans="1:9" x14ac:dyDescent="0.25">
      <c r="A40" s="78" t="s">
        <v>60</v>
      </c>
      <c r="B40" s="76" t="s">
        <v>60</v>
      </c>
      <c r="C40" s="76" t="s">
        <v>60</v>
      </c>
      <c r="D40" s="76" t="s">
        <v>60</v>
      </c>
      <c r="E40" s="100"/>
      <c r="F40" s="110"/>
      <c r="G40" s="110"/>
      <c r="H40" s="110"/>
      <c r="I40" s="115"/>
    </row>
    <row r="41" spans="1:9" x14ac:dyDescent="0.25">
      <c r="A41" s="78" t="s">
        <v>60</v>
      </c>
      <c r="B41" s="76" t="s">
        <v>60</v>
      </c>
      <c r="C41" s="76" t="s">
        <v>60</v>
      </c>
      <c r="D41" s="76" t="s">
        <v>60</v>
      </c>
      <c r="E41" s="100"/>
      <c r="F41" s="110"/>
      <c r="G41" s="110"/>
      <c r="H41" s="110"/>
      <c r="I41" s="115"/>
    </row>
    <row r="42" spans="1:9" x14ac:dyDescent="0.25">
      <c r="A42" s="78" t="s">
        <v>60</v>
      </c>
      <c r="B42" s="76" t="s">
        <v>60</v>
      </c>
      <c r="C42" s="151"/>
      <c r="D42" s="76" t="s">
        <v>60</v>
      </c>
      <c r="E42" s="100"/>
      <c r="F42" s="110"/>
      <c r="G42" s="110"/>
      <c r="H42" s="110"/>
      <c r="I42" s="115"/>
    </row>
    <row r="43" spans="1:9" x14ac:dyDescent="0.25">
      <c r="A43" s="78" t="s">
        <v>60</v>
      </c>
      <c r="B43" s="76" t="s">
        <v>60</v>
      </c>
      <c r="C43" s="76" t="s">
        <v>60</v>
      </c>
      <c r="D43" s="76" t="s">
        <v>60</v>
      </c>
      <c r="E43" s="100"/>
      <c r="F43" s="110"/>
      <c r="G43" s="110"/>
      <c r="H43" s="110"/>
      <c r="I43" s="115"/>
    </row>
    <row r="44" spans="1:9" x14ac:dyDescent="0.25">
      <c r="A44" s="78" t="s">
        <v>60</v>
      </c>
      <c r="B44" s="76" t="s">
        <v>60</v>
      </c>
      <c r="C44" s="76" t="s">
        <v>60</v>
      </c>
      <c r="D44" s="76" t="s">
        <v>60</v>
      </c>
      <c r="E44" s="100"/>
      <c r="F44" s="110"/>
      <c r="G44" s="110"/>
      <c r="H44" s="110"/>
      <c r="I44" s="115"/>
    </row>
    <row r="45" spans="1:9" x14ac:dyDescent="0.25">
      <c r="A45" s="78" t="s">
        <v>60</v>
      </c>
      <c r="B45" s="76" t="s">
        <v>60</v>
      </c>
      <c r="C45" s="76" t="s">
        <v>60</v>
      </c>
      <c r="D45" s="76" t="s">
        <v>60</v>
      </c>
      <c r="E45" s="100"/>
      <c r="F45" s="110"/>
      <c r="G45" s="110"/>
      <c r="H45" s="110"/>
      <c r="I45" s="115"/>
    </row>
    <row r="46" spans="1:9" x14ac:dyDescent="0.25">
      <c r="A46" s="78" t="s">
        <v>60</v>
      </c>
      <c r="B46" s="76" t="s">
        <v>60</v>
      </c>
      <c r="C46" s="76" t="s">
        <v>60</v>
      </c>
      <c r="D46" s="76" t="s">
        <v>60</v>
      </c>
      <c r="E46" s="100"/>
      <c r="F46" s="110"/>
      <c r="G46" s="110"/>
      <c r="H46" s="110"/>
      <c r="I46" s="115"/>
    </row>
    <row r="47" spans="1:9" x14ac:dyDescent="0.25">
      <c r="A47" s="78" t="s">
        <v>60</v>
      </c>
      <c r="B47" s="76" t="s">
        <v>60</v>
      </c>
      <c r="C47" s="76" t="s">
        <v>60</v>
      </c>
      <c r="D47" s="76" t="s">
        <v>60</v>
      </c>
      <c r="E47" s="100"/>
      <c r="F47" s="110"/>
      <c r="G47" s="110"/>
      <c r="H47" s="110"/>
      <c r="I47" s="115"/>
    </row>
    <row r="48" spans="1:9" x14ac:dyDescent="0.25">
      <c r="A48" s="78" t="s">
        <v>60</v>
      </c>
      <c r="B48" s="76" t="s">
        <v>60</v>
      </c>
      <c r="C48" s="76" t="s">
        <v>60</v>
      </c>
      <c r="D48" s="76" t="s">
        <v>60</v>
      </c>
      <c r="E48" s="100"/>
      <c r="F48" s="110"/>
      <c r="G48" s="110"/>
      <c r="H48" s="110"/>
      <c r="I48" s="115"/>
    </row>
    <row r="49" spans="1:9" x14ac:dyDescent="0.25">
      <c r="A49" s="78" t="s">
        <v>60</v>
      </c>
      <c r="B49" s="76" t="s">
        <v>60</v>
      </c>
      <c r="C49" s="76" t="s">
        <v>60</v>
      </c>
      <c r="D49" s="76" t="s">
        <v>60</v>
      </c>
      <c r="E49" s="100"/>
      <c r="F49" s="110"/>
      <c r="G49" s="110"/>
      <c r="H49" s="110"/>
      <c r="I49" s="115"/>
    </row>
    <row r="50" spans="1:9" x14ac:dyDescent="0.25">
      <c r="A50" s="78" t="s">
        <v>60</v>
      </c>
      <c r="B50" s="76" t="s">
        <v>60</v>
      </c>
      <c r="C50" s="76" t="s">
        <v>60</v>
      </c>
      <c r="D50" s="76" t="s">
        <v>60</v>
      </c>
      <c r="E50" s="150" t="s">
        <v>60</v>
      </c>
      <c r="F50" s="110" t="s">
        <v>60</v>
      </c>
      <c r="G50" s="110" t="s">
        <v>60</v>
      </c>
      <c r="H50" s="110" t="s">
        <v>60</v>
      </c>
      <c r="I50" s="115"/>
    </row>
    <row r="51" spans="1:9" x14ac:dyDescent="0.25">
      <c r="A51" s="78" t="s">
        <v>60</v>
      </c>
      <c r="B51" s="76" t="s">
        <v>60</v>
      </c>
      <c r="C51" s="76" t="s">
        <v>60</v>
      </c>
      <c r="D51" s="76" t="s">
        <v>60</v>
      </c>
      <c r="E51" s="77" t="s">
        <v>60</v>
      </c>
      <c r="F51" s="110" t="s">
        <v>60</v>
      </c>
      <c r="G51" s="110" t="s">
        <v>60</v>
      </c>
      <c r="H51" s="110" t="s">
        <v>60</v>
      </c>
      <c r="I51" s="115"/>
    </row>
    <row r="52" spans="1:9" x14ac:dyDescent="0.25">
      <c r="A52" s="78" t="s">
        <v>60</v>
      </c>
      <c r="B52" s="76" t="s">
        <v>60</v>
      </c>
      <c r="C52" s="76" t="s">
        <v>60</v>
      </c>
      <c r="D52" s="76" t="s">
        <v>60</v>
      </c>
      <c r="E52" s="77" t="s">
        <v>60</v>
      </c>
      <c r="F52" s="110" t="s">
        <v>60</v>
      </c>
      <c r="G52" s="110" t="s">
        <v>60</v>
      </c>
      <c r="H52" s="110" t="s">
        <v>60</v>
      </c>
      <c r="I52" s="115"/>
    </row>
    <row r="53" spans="1:9" x14ac:dyDescent="0.25">
      <c r="A53" s="78" t="s">
        <v>60</v>
      </c>
      <c r="B53" s="76" t="s">
        <v>60</v>
      </c>
      <c r="C53" s="76" t="s">
        <v>60</v>
      </c>
      <c r="D53" s="76" t="s">
        <v>60</v>
      </c>
      <c r="E53" s="77" t="s">
        <v>60</v>
      </c>
      <c r="F53" s="110" t="s">
        <v>60</v>
      </c>
      <c r="G53" s="110" t="s">
        <v>60</v>
      </c>
      <c r="H53" s="110" t="s">
        <v>60</v>
      </c>
      <c r="I53" s="115"/>
    </row>
    <row r="54" spans="1:9" x14ac:dyDescent="0.25">
      <c r="A54" s="78" t="s">
        <v>60</v>
      </c>
      <c r="B54" s="76" t="s">
        <v>60</v>
      </c>
      <c r="C54" s="76" t="s">
        <v>60</v>
      </c>
      <c r="D54" s="76" t="s">
        <v>60</v>
      </c>
      <c r="E54" s="77" t="s">
        <v>60</v>
      </c>
      <c r="F54" s="110" t="s">
        <v>60</v>
      </c>
      <c r="G54" s="110" t="s">
        <v>60</v>
      </c>
      <c r="H54" s="110" t="s">
        <v>60</v>
      </c>
      <c r="I54" s="115"/>
    </row>
    <row r="55" spans="1:9" x14ac:dyDescent="0.25">
      <c r="A55" s="78" t="s">
        <v>60</v>
      </c>
      <c r="B55" s="76" t="s">
        <v>60</v>
      </c>
      <c r="C55" s="76" t="s">
        <v>60</v>
      </c>
      <c r="D55" s="76" t="s">
        <v>60</v>
      </c>
      <c r="E55" s="77" t="s">
        <v>60</v>
      </c>
      <c r="F55" s="110" t="s">
        <v>60</v>
      </c>
      <c r="G55" s="110" t="s">
        <v>60</v>
      </c>
      <c r="H55" s="110" t="s">
        <v>60</v>
      </c>
      <c r="I55" s="115"/>
    </row>
    <row r="56" spans="1:9" x14ac:dyDescent="0.25">
      <c r="A56" s="78" t="s">
        <v>60</v>
      </c>
      <c r="B56" s="76" t="s">
        <v>60</v>
      </c>
      <c r="C56" s="76" t="s">
        <v>60</v>
      </c>
      <c r="D56" s="76" t="s">
        <v>60</v>
      </c>
      <c r="E56" s="77" t="s">
        <v>60</v>
      </c>
      <c r="F56" s="110" t="s">
        <v>60</v>
      </c>
      <c r="G56" s="110" t="s">
        <v>60</v>
      </c>
      <c r="H56" s="110" t="s">
        <v>60</v>
      </c>
      <c r="I56" s="115"/>
    </row>
    <row r="57" spans="1:9" x14ac:dyDescent="0.25">
      <c r="A57" s="78" t="s">
        <v>60</v>
      </c>
      <c r="B57" s="76" t="s">
        <v>60</v>
      </c>
      <c r="C57" s="76" t="s">
        <v>60</v>
      </c>
      <c r="D57" s="76" t="s">
        <v>60</v>
      </c>
      <c r="E57" s="77" t="s">
        <v>60</v>
      </c>
      <c r="F57" s="110" t="s">
        <v>60</v>
      </c>
      <c r="G57" s="110" t="s">
        <v>60</v>
      </c>
      <c r="H57" s="110" t="s">
        <v>60</v>
      </c>
      <c r="I57" s="115"/>
    </row>
    <row r="58" spans="1:9" x14ac:dyDescent="0.25">
      <c r="A58" s="78" t="s">
        <v>60</v>
      </c>
      <c r="B58" s="76" t="s">
        <v>60</v>
      </c>
      <c r="C58" s="76" t="s">
        <v>60</v>
      </c>
      <c r="D58" s="76" t="s">
        <v>60</v>
      </c>
      <c r="E58" s="77" t="s">
        <v>60</v>
      </c>
      <c r="F58" s="110" t="s">
        <v>60</v>
      </c>
      <c r="G58" s="110" t="s">
        <v>60</v>
      </c>
      <c r="H58" s="110" t="s">
        <v>60</v>
      </c>
      <c r="I58" s="115"/>
    </row>
    <row r="59" spans="1:9" x14ac:dyDescent="0.25">
      <c r="A59" s="78" t="s">
        <v>60</v>
      </c>
      <c r="B59" s="76" t="s">
        <v>60</v>
      </c>
      <c r="C59" s="76" t="s">
        <v>60</v>
      </c>
      <c r="D59" s="76" t="s">
        <v>60</v>
      </c>
      <c r="E59" s="77" t="s">
        <v>60</v>
      </c>
      <c r="F59" s="110"/>
      <c r="G59" s="110"/>
      <c r="H59" s="110"/>
      <c r="I59" s="115"/>
    </row>
    <row r="60" spans="1:9" x14ac:dyDescent="0.25">
      <c r="A60" s="78" t="s">
        <v>60</v>
      </c>
      <c r="B60" s="76" t="s">
        <v>60</v>
      </c>
      <c r="C60" s="76" t="s">
        <v>60</v>
      </c>
      <c r="D60" s="76" t="s">
        <v>60</v>
      </c>
      <c r="E60" s="77" t="s">
        <v>60</v>
      </c>
      <c r="F60" s="110"/>
      <c r="G60" s="110"/>
      <c r="H60" s="110"/>
      <c r="I60" s="115"/>
    </row>
    <row r="61" spans="1:9" x14ac:dyDescent="0.25">
      <c r="A61" s="78" t="s">
        <v>60</v>
      </c>
      <c r="B61" s="76" t="s">
        <v>60</v>
      </c>
      <c r="C61" s="76" t="s">
        <v>60</v>
      </c>
      <c r="D61" s="76" t="s">
        <v>60</v>
      </c>
      <c r="E61" s="77" t="s">
        <v>60</v>
      </c>
      <c r="F61" s="110"/>
      <c r="G61" s="110"/>
      <c r="H61" s="110"/>
      <c r="I61" s="115"/>
    </row>
    <row r="62" spans="1:9" x14ac:dyDescent="0.25">
      <c r="A62" s="78" t="s">
        <v>60</v>
      </c>
      <c r="B62" s="76" t="s">
        <v>60</v>
      </c>
      <c r="C62" s="76" t="s">
        <v>60</v>
      </c>
      <c r="D62" s="76" t="s">
        <v>60</v>
      </c>
      <c r="E62" s="77" t="s">
        <v>60</v>
      </c>
      <c r="F62" s="110" t="s">
        <v>60</v>
      </c>
      <c r="G62" s="110" t="s">
        <v>60</v>
      </c>
      <c r="H62" s="110" t="s">
        <v>60</v>
      </c>
      <c r="I62" s="115"/>
    </row>
    <row r="63" spans="1:9" x14ac:dyDescent="0.25">
      <c r="A63" s="78" t="s">
        <v>60</v>
      </c>
      <c r="B63" s="76" t="s">
        <v>60</v>
      </c>
      <c r="C63" s="76" t="s">
        <v>60</v>
      </c>
      <c r="D63" s="76" t="s">
        <v>60</v>
      </c>
      <c r="E63" s="77" t="s">
        <v>60</v>
      </c>
      <c r="F63" s="110" t="s">
        <v>60</v>
      </c>
      <c r="G63" s="110" t="s">
        <v>60</v>
      </c>
      <c r="H63" s="110" t="s">
        <v>60</v>
      </c>
      <c r="I63" s="115"/>
    </row>
    <row r="64" spans="1:9" ht="13.8" thickBot="1" x14ac:dyDescent="0.3">
      <c r="A64" s="78" t="s">
        <v>60</v>
      </c>
      <c r="B64" s="76" t="s">
        <v>60</v>
      </c>
      <c r="C64" s="76" t="s">
        <v>60</v>
      </c>
      <c r="D64" s="76" t="s">
        <v>60</v>
      </c>
      <c r="E64" s="77" t="s">
        <v>60</v>
      </c>
      <c r="F64" s="110" t="s">
        <v>60</v>
      </c>
      <c r="G64" s="110" t="s">
        <v>60</v>
      </c>
      <c r="H64" s="110" t="s">
        <v>60</v>
      </c>
      <c r="I64" s="115"/>
    </row>
    <row r="65" spans="1:9" ht="12.75" customHeight="1" thickBot="1" x14ac:dyDescent="0.3">
      <c r="A65" s="193" t="s">
        <v>56</v>
      </c>
      <c r="B65" s="194"/>
      <c r="C65" s="194"/>
      <c r="D65" s="195"/>
      <c r="E65" s="81">
        <f>SUM(E38:E64)</f>
        <v>0</v>
      </c>
      <c r="F65" s="81">
        <f>SUM(F38:F64)</f>
        <v>0</v>
      </c>
      <c r="G65" s="82">
        <f>SUM(G38:G64)</f>
        <v>0</v>
      </c>
      <c r="H65" s="88">
        <f>SUM(H38:H64)</f>
        <v>0</v>
      </c>
      <c r="I65" s="83">
        <f>SUM(I38:I64)</f>
        <v>0</v>
      </c>
    </row>
    <row r="66" spans="1:9" ht="15.75" customHeight="1" x14ac:dyDescent="0.25">
      <c r="A66" s="196" t="s">
        <v>76</v>
      </c>
      <c r="B66" s="197"/>
      <c r="C66" s="197"/>
      <c r="D66" s="197"/>
      <c r="E66" s="197"/>
      <c r="F66" s="197"/>
      <c r="G66" s="197"/>
      <c r="H66" s="197"/>
      <c r="I66" s="198"/>
    </row>
    <row r="67" spans="1:9" ht="7.5" customHeight="1" thickBot="1" x14ac:dyDescent="0.3">
      <c r="A67" s="199"/>
      <c r="B67" s="200"/>
      <c r="C67" s="200"/>
      <c r="D67" s="200"/>
      <c r="E67" s="200"/>
      <c r="F67" s="200"/>
      <c r="G67" s="200"/>
      <c r="H67" s="200"/>
      <c r="I67" s="201"/>
    </row>
    <row r="68" spans="1:9" ht="14.25" customHeight="1" thickBot="1" x14ac:dyDescent="0.3">
      <c r="A68" s="202" t="s">
        <v>57</v>
      </c>
      <c r="B68" s="203"/>
      <c r="C68" s="203"/>
      <c r="D68" s="204"/>
      <c r="E68" s="102">
        <f>IF(OR(OR(E69&gt;0,E70&gt;0,E71&gt;0)),E65," ")</f>
        <v>0</v>
      </c>
      <c r="F68" s="81">
        <f>IF(OR(OR(E69&gt;0,E70&gt;0,E71&gt;0)),F65," ")</f>
        <v>0</v>
      </c>
      <c r="G68" s="82">
        <f>IF(OR(OR(E69&gt;0,E70&gt;0,E71&gt;0)),G65," ")</f>
        <v>0</v>
      </c>
      <c r="H68" s="88">
        <f>IF(OR(OR(E69&gt;0,E70&gt;0,E71&gt;0)),H65," ")</f>
        <v>0</v>
      </c>
      <c r="I68" s="83">
        <f>IF(OR(OR(E69&gt;0,E70&gt;0,E71&gt;0)),I65," ")</f>
        <v>0</v>
      </c>
    </row>
    <row r="69" spans="1:9" x14ac:dyDescent="0.25">
      <c r="A69" s="75"/>
      <c r="B69" s="76" t="s">
        <v>60</v>
      </c>
      <c r="C69" s="103"/>
      <c r="D69" s="76" t="s">
        <v>60</v>
      </c>
      <c r="E69" s="77" t="s">
        <v>60</v>
      </c>
      <c r="F69" s="110"/>
      <c r="G69" s="110"/>
      <c r="H69" s="110"/>
      <c r="I69" s="114"/>
    </row>
    <row r="70" spans="1:9" x14ac:dyDescent="0.25">
      <c r="A70" s="78"/>
      <c r="B70" s="76" t="s">
        <v>60</v>
      </c>
      <c r="C70" s="79"/>
      <c r="D70" s="76" t="s">
        <v>60</v>
      </c>
      <c r="E70" s="77" t="s">
        <v>60</v>
      </c>
      <c r="F70" s="110"/>
      <c r="G70" s="110"/>
      <c r="H70" s="110"/>
      <c r="I70" s="115"/>
    </row>
    <row r="71" spans="1:9" x14ac:dyDescent="0.25">
      <c r="A71" s="78"/>
      <c r="B71" s="76" t="s">
        <v>60</v>
      </c>
      <c r="C71" s="79"/>
      <c r="D71" s="76" t="s">
        <v>60</v>
      </c>
      <c r="E71" s="77" t="s">
        <v>60</v>
      </c>
      <c r="F71" s="110"/>
      <c r="G71" s="110"/>
      <c r="H71" s="110"/>
      <c r="I71" s="115"/>
    </row>
    <row r="72" spans="1:9" x14ac:dyDescent="0.25">
      <c r="A72" s="78"/>
      <c r="B72" s="76" t="s">
        <v>60</v>
      </c>
      <c r="C72" s="79"/>
      <c r="D72" s="76" t="s">
        <v>60</v>
      </c>
      <c r="E72" s="77" t="s">
        <v>60</v>
      </c>
      <c r="F72" s="110"/>
      <c r="G72" s="110"/>
      <c r="H72" s="110"/>
      <c r="I72" s="115"/>
    </row>
    <row r="73" spans="1:9" x14ac:dyDescent="0.25">
      <c r="A73" s="78"/>
      <c r="B73" s="76" t="s">
        <v>60</v>
      </c>
      <c r="C73" s="79"/>
      <c r="D73" s="76" t="s">
        <v>60</v>
      </c>
      <c r="E73" s="77" t="s">
        <v>60</v>
      </c>
      <c r="F73" s="110"/>
      <c r="G73" s="110"/>
      <c r="H73" s="110"/>
      <c r="I73" s="115"/>
    </row>
    <row r="74" spans="1:9" x14ac:dyDescent="0.25">
      <c r="A74" s="78"/>
      <c r="B74" s="76" t="s">
        <v>60</v>
      </c>
      <c r="C74" s="79"/>
      <c r="D74" s="76" t="s">
        <v>60</v>
      </c>
      <c r="E74" s="77" t="s">
        <v>60</v>
      </c>
      <c r="F74" s="110"/>
      <c r="G74" s="110"/>
      <c r="H74" s="110"/>
      <c r="I74" s="115"/>
    </row>
    <row r="75" spans="1:9" x14ac:dyDescent="0.25">
      <c r="A75" s="78"/>
      <c r="B75" s="76" t="s">
        <v>60</v>
      </c>
      <c r="C75" s="79"/>
      <c r="D75" s="76" t="s">
        <v>60</v>
      </c>
      <c r="E75" s="77" t="s">
        <v>60</v>
      </c>
      <c r="F75" s="110"/>
      <c r="G75" s="110"/>
      <c r="H75" s="110"/>
      <c r="I75" s="115"/>
    </row>
    <row r="76" spans="1:9" x14ac:dyDescent="0.25">
      <c r="A76" s="78"/>
      <c r="B76" s="76" t="s">
        <v>60</v>
      </c>
      <c r="C76" s="79"/>
      <c r="D76" s="76" t="s">
        <v>60</v>
      </c>
      <c r="E76" s="77" t="s">
        <v>60</v>
      </c>
      <c r="F76" s="110"/>
      <c r="G76" s="110"/>
      <c r="H76" s="110"/>
      <c r="I76" s="115"/>
    </row>
    <row r="77" spans="1:9" x14ac:dyDescent="0.25">
      <c r="A77" s="78"/>
      <c r="B77" s="76" t="s">
        <v>60</v>
      </c>
      <c r="C77" s="79"/>
      <c r="D77" s="76" t="s">
        <v>60</v>
      </c>
      <c r="E77" s="77" t="s">
        <v>60</v>
      </c>
      <c r="F77" s="110"/>
      <c r="G77" s="110"/>
      <c r="H77" s="110"/>
      <c r="I77" s="115"/>
    </row>
    <row r="78" spans="1:9" x14ac:dyDescent="0.25">
      <c r="A78" s="78"/>
      <c r="B78" s="76" t="s">
        <v>60</v>
      </c>
      <c r="C78" s="79"/>
      <c r="D78" s="76" t="s">
        <v>60</v>
      </c>
      <c r="E78" s="77" t="s">
        <v>60</v>
      </c>
      <c r="F78" s="110"/>
      <c r="G78" s="110"/>
      <c r="H78" s="110"/>
      <c r="I78" s="115"/>
    </row>
    <row r="79" spans="1:9" x14ac:dyDescent="0.25">
      <c r="A79" s="78"/>
      <c r="B79" s="76" t="s">
        <v>60</v>
      </c>
      <c r="C79" s="79"/>
      <c r="D79" s="76" t="s">
        <v>60</v>
      </c>
      <c r="E79" s="77" t="s">
        <v>60</v>
      </c>
      <c r="F79" s="110"/>
      <c r="G79" s="110"/>
      <c r="H79" s="110"/>
      <c r="I79" s="115"/>
    </row>
    <row r="80" spans="1:9" x14ac:dyDescent="0.25">
      <c r="A80" s="78"/>
      <c r="B80" s="76" t="s">
        <v>60</v>
      </c>
      <c r="C80" s="79"/>
      <c r="D80" s="76" t="s">
        <v>60</v>
      </c>
      <c r="E80" s="77" t="s">
        <v>60</v>
      </c>
      <c r="F80" s="110"/>
      <c r="G80" s="110"/>
      <c r="H80" s="110"/>
      <c r="I80" s="115"/>
    </row>
    <row r="81" spans="1:9" x14ac:dyDescent="0.25">
      <c r="A81" s="78"/>
      <c r="B81" s="76" t="s">
        <v>60</v>
      </c>
      <c r="C81" s="79"/>
      <c r="D81" s="76" t="s">
        <v>60</v>
      </c>
      <c r="E81" s="77" t="s">
        <v>60</v>
      </c>
      <c r="F81" s="110"/>
      <c r="G81" s="110"/>
      <c r="H81" s="110"/>
      <c r="I81" s="115"/>
    </row>
    <row r="82" spans="1:9" x14ac:dyDescent="0.25">
      <c r="A82" s="78"/>
      <c r="B82" s="76" t="s">
        <v>60</v>
      </c>
      <c r="C82" s="79"/>
      <c r="D82" s="76" t="s">
        <v>60</v>
      </c>
      <c r="E82" s="77" t="s">
        <v>60</v>
      </c>
      <c r="F82" s="110"/>
      <c r="G82" s="110"/>
      <c r="H82" s="110"/>
      <c r="I82" s="115"/>
    </row>
    <row r="83" spans="1:9" x14ac:dyDescent="0.25">
      <c r="A83" s="78"/>
      <c r="B83" s="76" t="s">
        <v>60</v>
      </c>
      <c r="C83" s="79"/>
      <c r="D83" s="76" t="s">
        <v>60</v>
      </c>
      <c r="E83" s="77" t="s">
        <v>60</v>
      </c>
      <c r="F83" s="110"/>
      <c r="G83" s="110"/>
      <c r="H83" s="110"/>
      <c r="I83" s="115"/>
    </row>
    <row r="84" spans="1:9" x14ac:dyDescent="0.25">
      <c r="A84" s="78"/>
      <c r="B84" s="76" t="s">
        <v>60</v>
      </c>
      <c r="C84" s="79"/>
      <c r="D84" s="76" t="s">
        <v>60</v>
      </c>
      <c r="E84" s="77" t="s">
        <v>60</v>
      </c>
      <c r="F84" s="110"/>
      <c r="G84" s="110"/>
      <c r="H84" s="110"/>
      <c r="I84" s="115"/>
    </row>
    <row r="85" spans="1:9" x14ac:dyDescent="0.25">
      <c r="A85" s="78"/>
      <c r="B85" s="76" t="s">
        <v>60</v>
      </c>
      <c r="C85" s="79"/>
      <c r="D85" s="76" t="s">
        <v>60</v>
      </c>
      <c r="E85" s="77" t="s">
        <v>60</v>
      </c>
      <c r="F85" s="110"/>
      <c r="G85" s="110"/>
      <c r="H85" s="110"/>
      <c r="I85" s="115"/>
    </row>
    <row r="86" spans="1:9" x14ac:dyDescent="0.25">
      <c r="A86" s="78"/>
      <c r="B86" s="76" t="s">
        <v>60</v>
      </c>
      <c r="C86" s="79"/>
      <c r="D86" s="76" t="s">
        <v>60</v>
      </c>
      <c r="E86" s="77" t="s">
        <v>60</v>
      </c>
      <c r="F86" s="110"/>
      <c r="G86" s="110"/>
      <c r="H86" s="110"/>
      <c r="I86" s="115"/>
    </row>
    <row r="87" spans="1:9" x14ac:dyDescent="0.25">
      <c r="A87" s="78"/>
      <c r="B87" s="76" t="s">
        <v>60</v>
      </c>
      <c r="C87" s="79"/>
      <c r="D87" s="76" t="s">
        <v>60</v>
      </c>
      <c r="E87" s="77" t="s">
        <v>60</v>
      </c>
      <c r="F87" s="110"/>
      <c r="G87" s="110"/>
      <c r="H87" s="110"/>
      <c r="I87" s="115"/>
    </row>
    <row r="88" spans="1:9" x14ac:dyDescent="0.25">
      <c r="A88" s="78"/>
      <c r="B88" s="76" t="s">
        <v>60</v>
      </c>
      <c r="C88" s="79"/>
      <c r="D88" s="76" t="s">
        <v>60</v>
      </c>
      <c r="E88" s="77" t="s">
        <v>60</v>
      </c>
      <c r="F88" s="110"/>
      <c r="G88" s="110"/>
      <c r="H88" s="110"/>
      <c r="I88" s="115"/>
    </row>
    <row r="89" spans="1:9" x14ac:dyDescent="0.25">
      <c r="A89" s="78"/>
      <c r="B89" s="76" t="s">
        <v>60</v>
      </c>
      <c r="C89" s="79"/>
      <c r="D89" s="76" t="s">
        <v>60</v>
      </c>
      <c r="E89" s="77" t="s">
        <v>60</v>
      </c>
      <c r="F89" s="110"/>
      <c r="G89" s="110"/>
      <c r="H89" s="110"/>
      <c r="I89" s="115"/>
    </row>
    <row r="90" spans="1:9" x14ac:dyDescent="0.25">
      <c r="A90" s="78"/>
      <c r="B90" s="76" t="s">
        <v>60</v>
      </c>
      <c r="C90" s="79"/>
      <c r="D90" s="76" t="s">
        <v>60</v>
      </c>
      <c r="E90" s="77" t="s">
        <v>60</v>
      </c>
      <c r="F90" s="110"/>
      <c r="G90" s="110"/>
      <c r="H90" s="110"/>
      <c r="I90" s="115"/>
    </row>
    <row r="91" spans="1:9" x14ac:dyDescent="0.25">
      <c r="A91" s="78"/>
      <c r="B91" s="76" t="s">
        <v>60</v>
      </c>
      <c r="C91" s="79"/>
      <c r="D91" s="76" t="s">
        <v>60</v>
      </c>
      <c r="E91" s="77" t="s">
        <v>60</v>
      </c>
      <c r="F91" s="110"/>
      <c r="G91" s="110"/>
      <c r="H91" s="110"/>
      <c r="I91" s="115"/>
    </row>
    <row r="92" spans="1:9" x14ac:dyDescent="0.25">
      <c r="A92" s="78"/>
      <c r="B92" s="76" t="s">
        <v>60</v>
      </c>
      <c r="C92" s="79"/>
      <c r="D92" s="76" t="s">
        <v>60</v>
      </c>
      <c r="E92" s="77" t="s">
        <v>60</v>
      </c>
      <c r="F92" s="110"/>
      <c r="G92" s="110"/>
      <c r="H92" s="110"/>
      <c r="I92" s="115"/>
    </row>
    <row r="93" spans="1:9" x14ac:dyDescent="0.25">
      <c r="A93" s="78"/>
      <c r="B93" s="76" t="s">
        <v>60</v>
      </c>
      <c r="C93" s="79"/>
      <c r="D93" s="76" t="s">
        <v>60</v>
      </c>
      <c r="E93" s="77" t="s">
        <v>60</v>
      </c>
      <c r="F93" s="110"/>
      <c r="G93" s="110"/>
      <c r="H93" s="110"/>
      <c r="I93" s="115"/>
    </row>
    <row r="94" spans="1:9" ht="13.8" thickBot="1" x14ac:dyDescent="0.3">
      <c r="A94" s="84"/>
      <c r="B94" s="76" t="s">
        <v>60</v>
      </c>
      <c r="C94" s="86"/>
      <c r="D94" s="76" t="s">
        <v>60</v>
      </c>
      <c r="E94" s="77" t="s">
        <v>60</v>
      </c>
      <c r="F94" s="110"/>
      <c r="G94" s="110"/>
      <c r="H94" s="110"/>
      <c r="I94" s="115"/>
    </row>
    <row r="95" spans="1:9" ht="13.8" thickBot="1" x14ac:dyDescent="0.3">
      <c r="A95" s="193" t="s">
        <v>56</v>
      </c>
      <c r="B95" s="194"/>
      <c r="C95" s="194"/>
      <c r="D95" s="195"/>
      <c r="E95" s="81">
        <f>SUM(E68:E94)</f>
        <v>0</v>
      </c>
      <c r="F95" s="81">
        <f>SUM(F68:F94)</f>
        <v>0</v>
      </c>
      <c r="G95" s="82">
        <f>SUM(G68:G94)</f>
        <v>0</v>
      </c>
      <c r="H95" s="88">
        <f>SUM(H68:H94)</f>
        <v>0</v>
      </c>
      <c r="I95" s="83">
        <f>SUM(I68:I94)</f>
        <v>0</v>
      </c>
    </row>
    <row r="96" spans="1:9" ht="15.75" customHeight="1" x14ac:dyDescent="0.25">
      <c r="A96" s="196" t="s">
        <v>76</v>
      </c>
      <c r="B96" s="197"/>
      <c r="C96" s="197"/>
      <c r="D96" s="197"/>
      <c r="E96" s="197"/>
      <c r="F96" s="197"/>
      <c r="G96" s="197"/>
      <c r="H96" s="197"/>
      <c r="I96" s="198"/>
    </row>
    <row r="97" spans="1:9" ht="7.5" customHeight="1" thickBot="1" x14ac:dyDescent="0.3">
      <c r="A97" s="199"/>
      <c r="B97" s="200"/>
      <c r="C97" s="200"/>
      <c r="D97" s="200"/>
      <c r="E97" s="200"/>
      <c r="F97" s="200"/>
      <c r="G97" s="200"/>
      <c r="H97" s="200"/>
      <c r="I97" s="201"/>
    </row>
    <row r="98" spans="1:9" ht="14.25" customHeight="1" thickBot="1" x14ac:dyDescent="0.3">
      <c r="A98" s="202" t="s">
        <v>57</v>
      </c>
      <c r="B98" s="203"/>
      <c r="C98" s="203"/>
      <c r="D98" s="204"/>
      <c r="E98" s="102">
        <f>IF(OR(OR(E99&gt;0,E100&gt;0,E101&gt;0)),E95," ")</f>
        <v>0</v>
      </c>
      <c r="F98" s="81">
        <f>IF(OR(OR(E99&gt;0,E100&gt;0,E101&gt;0)),F95," ")</f>
        <v>0</v>
      </c>
      <c r="G98" s="82">
        <f>IF(OR(OR(E99&gt;0,E100&gt;0,E101&gt;0)),G95," ")</f>
        <v>0</v>
      </c>
      <c r="H98" s="88">
        <f>IF(OR(OR(E99&gt;0,E100&gt;0,E101&gt;0)),H95," ")</f>
        <v>0</v>
      </c>
      <c r="I98" s="83">
        <f>IF(OR(OR(E99&gt;0,E100&gt;0,E101&gt;0)),I95," ")</f>
        <v>0</v>
      </c>
    </row>
    <row r="99" spans="1:9" x14ac:dyDescent="0.25">
      <c r="A99" s="75"/>
      <c r="B99" s="76" t="s">
        <v>60</v>
      </c>
      <c r="C99" s="103"/>
      <c r="D99" s="76" t="s">
        <v>60</v>
      </c>
      <c r="E99" s="77" t="s">
        <v>60</v>
      </c>
      <c r="F99" s="110"/>
      <c r="G99" s="110"/>
      <c r="H99" s="110"/>
      <c r="I99" s="114"/>
    </row>
    <row r="100" spans="1:9" x14ac:dyDescent="0.25">
      <c r="A100" s="78"/>
      <c r="B100" s="76" t="s">
        <v>60</v>
      </c>
      <c r="C100" s="79"/>
      <c r="D100" s="76" t="s">
        <v>60</v>
      </c>
      <c r="E100" s="77" t="s">
        <v>60</v>
      </c>
      <c r="F100" s="110"/>
      <c r="G100" s="110"/>
      <c r="H100" s="110"/>
      <c r="I100" s="115"/>
    </row>
    <row r="101" spans="1:9" x14ac:dyDescent="0.25">
      <c r="A101" s="78"/>
      <c r="B101" s="76" t="s">
        <v>60</v>
      </c>
      <c r="C101" s="79"/>
      <c r="D101" s="76" t="s">
        <v>60</v>
      </c>
      <c r="E101" s="77" t="s">
        <v>60</v>
      </c>
      <c r="F101" s="110"/>
      <c r="G101" s="110"/>
      <c r="H101" s="110"/>
      <c r="I101" s="115"/>
    </row>
    <row r="102" spans="1:9" x14ac:dyDescent="0.25">
      <c r="A102" s="78"/>
      <c r="B102" s="76" t="s">
        <v>60</v>
      </c>
      <c r="C102" s="79"/>
      <c r="D102" s="76" t="s">
        <v>60</v>
      </c>
      <c r="E102" s="77" t="s">
        <v>60</v>
      </c>
      <c r="F102" s="110"/>
      <c r="G102" s="110"/>
      <c r="H102" s="110"/>
      <c r="I102" s="115"/>
    </row>
    <row r="103" spans="1:9" x14ac:dyDescent="0.25">
      <c r="A103" s="78"/>
      <c r="B103" s="76" t="s">
        <v>60</v>
      </c>
      <c r="C103" s="79"/>
      <c r="D103" s="76" t="s">
        <v>60</v>
      </c>
      <c r="E103" s="77" t="s">
        <v>60</v>
      </c>
      <c r="F103" s="110"/>
      <c r="G103" s="110"/>
      <c r="H103" s="110"/>
      <c r="I103" s="115"/>
    </row>
    <row r="104" spans="1:9" x14ac:dyDescent="0.25">
      <c r="A104" s="78"/>
      <c r="B104" s="76" t="s">
        <v>60</v>
      </c>
      <c r="C104" s="79"/>
      <c r="D104" s="76" t="s">
        <v>60</v>
      </c>
      <c r="E104" s="77" t="s">
        <v>60</v>
      </c>
      <c r="F104" s="110"/>
      <c r="G104" s="110"/>
      <c r="H104" s="110"/>
      <c r="I104" s="115"/>
    </row>
    <row r="105" spans="1:9" x14ac:dyDescent="0.25">
      <c r="A105" s="78"/>
      <c r="B105" s="76" t="s">
        <v>60</v>
      </c>
      <c r="C105" s="79"/>
      <c r="D105" s="76" t="s">
        <v>60</v>
      </c>
      <c r="E105" s="77" t="s">
        <v>60</v>
      </c>
      <c r="F105" s="110"/>
      <c r="G105" s="110"/>
      <c r="H105" s="110"/>
      <c r="I105" s="115"/>
    </row>
    <row r="106" spans="1:9" x14ac:dyDescent="0.25">
      <c r="A106" s="78"/>
      <c r="B106" s="76" t="s">
        <v>60</v>
      </c>
      <c r="C106" s="79"/>
      <c r="D106" s="76" t="s">
        <v>60</v>
      </c>
      <c r="E106" s="77" t="s">
        <v>60</v>
      </c>
      <c r="F106" s="110"/>
      <c r="G106" s="110"/>
      <c r="H106" s="110"/>
      <c r="I106" s="115"/>
    </row>
    <row r="107" spans="1:9" x14ac:dyDescent="0.25">
      <c r="A107" s="78"/>
      <c r="B107" s="76" t="s">
        <v>60</v>
      </c>
      <c r="C107" s="79"/>
      <c r="D107" s="76" t="s">
        <v>60</v>
      </c>
      <c r="E107" s="77" t="s">
        <v>60</v>
      </c>
      <c r="F107" s="110"/>
      <c r="G107" s="110"/>
      <c r="H107" s="110"/>
      <c r="I107" s="115"/>
    </row>
    <row r="108" spans="1:9" x14ac:dyDescent="0.25">
      <c r="A108" s="78"/>
      <c r="B108" s="76" t="s">
        <v>60</v>
      </c>
      <c r="C108" s="79"/>
      <c r="D108" s="76" t="s">
        <v>60</v>
      </c>
      <c r="E108" s="77" t="s">
        <v>60</v>
      </c>
      <c r="F108" s="110"/>
      <c r="G108" s="110"/>
      <c r="H108" s="110"/>
      <c r="I108" s="115"/>
    </row>
    <row r="109" spans="1:9" x14ac:dyDescent="0.25">
      <c r="A109" s="78"/>
      <c r="B109" s="76" t="s">
        <v>60</v>
      </c>
      <c r="C109" s="79"/>
      <c r="D109" s="76" t="s">
        <v>60</v>
      </c>
      <c r="E109" s="77" t="s">
        <v>60</v>
      </c>
      <c r="F109" s="110"/>
      <c r="G109" s="110"/>
      <c r="H109" s="110"/>
      <c r="I109" s="115"/>
    </row>
    <row r="110" spans="1:9" x14ac:dyDescent="0.25">
      <c r="A110" s="78"/>
      <c r="B110" s="76" t="s">
        <v>60</v>
      </c>
      <c r="C110" s="79"/>
      <c r="D110" s="76" t="s">
        <v>60</v>
      </c>
      <c r="E110" s="77" t="s">
        <v>60</v>
      </c>
      <c r="F110" s="110"/>
      <c r="G110" s="110"/>
      <c r="H110" s="110"/>
      <c r="I110" s="115"/>
    </row>
    <row r="111" spans="1:9" x14ac:dyDescent="0.25">
      <c r="A111" s="78"/>
      <c r="B111" s="76" t="s">
        <v>60</v>
      </c>
      <c r="C111" s="79"/>
      <c r="D111" s="76" t="s">
        <v>60</v>
      </c>
      <c r="E111" s="77" t="s">
        <v>60</v>
      </c>
      <c r="F111" s="110"/>
      <c r="G111" s="110"/>
      <c r="H111" s="110"/>
      <c r="I111" s="115"/>
    </row>
    <row r="112" spans="1:9" x14ac:dyDescent="0.25">
      <c r="A112" s="78"/>
      <c r="B112" s="76" t="s">
        <v>60</v>
      </c>
      <c r="C112" s="79"/>
      <c r="D112" s="76" t="s">
        <v>60</v>
      </c>
      <c r="E112" s="77" t="s">
        <v>60</v>
      </c>
      <c r="F112" s="110"/>
      <c r="G112" s="110"/>
      <c r="H112" s="110"/>
      <c r="I112" s="115"/>
    </row>
    <row r="113" spans="1:9" x14ac:dyDescent="0.25">
      <c r="A113" s="78"/>
      <c r="B113" s="76" t="s">
        <v>60</v>
      </c>
      <c r="C113" s="79"/>
      <c r="D113" s="76" t="s">
        <v>60</v>
      </c>
      <c r="E113" s="77" t="s">
        <v>60</v>
      </c>
      <c r="F113" s="110"/>
      <c r="G113" s="110"/>
      <c r="H113" s="110"/>
      <c r="I113" s="115"/>
    </row>
    <row r="114" spans="1:9" x14ac:dyDescent="0.25">
      <c r="A114" s="78"/>
      <c r="B114" s="76" t="s">
        <v>60</v>
      </c>
      <c r="C114" s="79"/>
      <c r="D114" s="76" t="s">
        <v>60</v>
      </c>
      <c r="E114" s="77" t="s">
        <v>60</v>
      </c>
      <c r="F114" s="110"/>
      <c r="G114" s="110"/>
      <c r="H114" s="110"/>
      <c r="I114" s="115"/>
    </row>
    <row r="115" spans="1:9" x14ac:dyDescent="0.25">
      <c r="A115" s="78"/>
      <c r="B115" s="76" t="s">
        <v>60</v>
      </c>
      <c r="C115" s="79"/>
      <c r="D115" s="76" t="s">
        <v>60</v>
      </c>
      <c r="E115" s="77" t="s">
        <v>60</v>
      </c>
      <c r="F115" s="110"/>
      <c r="G115" s="110"/>
      <c r="H115" s="110"/>
      <c r="I115" s="115"/>
    </row>
    <row r="116" spans="1:9" x14ac:dyDescent="0.25">
      <c r="A116" s="78"/>
      <c r="B116" s="76" t="s">
        <v>60</v>
      </c>
      <c r="C116" s="79"/>
      <c r="D116" s="76" t="s">
        <v>60</v>
      </c>
      <c r="E116" s="77" t="s">
        <v>60</v>
      </c>
      <c r="F116" s="110"/>
      <c r="G116" s="110"/>
      <c r="H116" s="110"/>
      <c r="I116" s="115"/>
    </row>
    <row r="117" spans="1:9" x14ac:dyDescent="0.25">
      <c r="A117" s="78"/>
      <c r="B117" s="76" t="s">
        <v>60</v>
      </c>
      <c r="C117" s="79"/>
      <c r="D117" s="76" t="s">
        <v>60</v>
      </c>
      <c r="E117" s="77" t="s">
        <v>60</v>
      </c>
      <c r="F117" s="110"/>
      <c r="G117" s="110"/>
      <c r="H117" s="110"/>
      <c r="I117" s="115"/>
    </row>
    <row r="118" spans="1:9" x14ac:dyDescent="0.25">
      <c r="A118" s="78"/>
      <c r="B118" s="76" t="s">
        <v>60</v>
      </c>
      <c r="C118" s="79"/>
      <c r="D118" s="76" t="s">
        <v>60</v>
      </c>
      <c r="E118" s="77" t="s">
        <v>60</v>
      </c>
      <c r="F118" s="110"/>
      <c r="G118" s="110"/>
      <c r="H118" s="110"/>
      <c r="I118" s="115"/>
    </row>
    <row r="119" spans="1:9" x14ac:dyDescent="0.25">
      <c r="A119" s="78"/>
      <c r="B119" s="76" t="s">
        <v>60</v>
      </c>
      <c r="C119" s="79"/>
      <c r="D119" s="76" t="s">
        <v>60</v>
      </c>
      <c r="E119" s="77" t="s">
        <v>60</v>
      </c>
      <c r="F119" s="110"/>
      <c r="G119" s="110"/>
      <c r="H119" s="110"/>
      <c r="I119" s="115"/>
    </row>
    <row r="120" spans="1:9" x14ac:dyDescent="0.25">
      <c r="A120" s="78"/>
      <c r="B120" s="76" t="s">
        <v>60</v>
      </c>
      <c r="C120" s="79"/>
      <c r="D120" s="76" t="s">
        <v>60</v>
      </c>
      <c r="E120" s="77" t="s">
        <v>60</v>
      </c>
      <c r="F120" s="110"/>
      <c r="G120" s="110"/>
      <c r="H120" s="110"/>
      <c r="I120" s="115"/>
    </row>
    <row r="121" spans="1:9" x14ac:dyDescent="0.25">
      <c r="A121" s="78"/>
      <c r="B121" s="76" t="s">
        <v>60</v>
      </c>
      <c r="C121" s="79"/>
      <c r="D121" s="76" t="s">
        <v>60</v>
      </c>
      <c r="E121" s="77" t="s">
        <v>60</v>
      </c>
      <c r="F121" s="110"/>
      <c r="G121" s="110"/>
      <c r="H121" s="110"/>
      <c r="I121" s="115"/>
    </row>
    <row r="122" spans="1:9" x14ac:dyDescent="0.25">
      <c r="A122" s="78"/>
      <c r="B122" s="76" t="s">
        <v>60</v>
      </c>
      <c r="C122" s="79"/>
      <c r="D122" s="76" t="s">
        <v>60</v>
      </c>
      <c r="E122" s="77" t="s">
        <v>60</v>
      </c>
      <c r="F122" s="110"/>
      <c r="G122" s="110"/>
      <c r="H122" s="110"/>
      <c r="I122" s="115"/>
    </row>
    <row r="123" spans="1:9" x14ac:dyDescent="0.25">
      <c r="A123" s="78"/>
      <c r="B123" s="76" t="s">
        <v>60</v>
      </c>
      <c r="C123" s="79"/>
      <c r="D123" s="76" t="s">
        <v>60</v>
      </c>
      <c r="E123" s="77" t="s">
        <v>60</v>
      </c>
      <c r="F123" s="110"/>
      <c r="G123" s="110"/>
      <c r="H123" s="110"/>
      <c r="I123" s="115"/>
    </row>
    <row r="124" spans="1:9" ht="13.8" thickBot="1" x14ac:dyDescent="0.3">
      <c r="A124" s="84"/>
      <c r="B124" s="76" t="s">
        <v>60</v>
      </c>
      <c r="C124" s="86"/>
      <c r="D124" s="76" t="s">
        <v>60</v>
      </c>
      <c r="E124" s="77" t="s">
        <v>60</v>
      </c>
      <c r="F124" s="110"/>
      <c r="G124" s="110"/>
      <c r="H124" s="110"/>
      <c r="I124" s="115"/>
    </row>
    <row r="125" spans="1:9" ht="13.8" thickBot="1" x14ac:dyDescent="0.3">
      <c r="A125" s="193" t="s">
        <v>56</v>
      </c>
      <c r="B125" s="194"/>
      <c r="C125" s="194"/>
      <c r="D125" s="195"/>
      <c r="E125" s="77">
        <f>SUM(E98:E124)</f>
        <v>0</v>
      </c>
      <c r="F125" s="110">
        <f>SUM(F98:F124)</f>
        <v>0</v>
      </c>
      <c r="G125" s="110">
        <f>SUM(G98:G124)</f>
        <v>0</v>
      </c>
      <c r="H125" s="110">
        <f>SUM(H98:H124)</f>
        <v>0</v>
      </c>
      <c r="I125" s="114">
        <f>SUM(I98:I124)</f>
        <v>0</v>
      </c>
    </row>
    <row r="126" spans="1:9" ht="15.75" customHeight="1" x14ac:dyDescent="0.25">
      <c r="A126" s="196" t="s">
        <v>76</v>
      </c>
      <c r="B126" s="197"/>
      <c r="C126" s="197"/>
      <c r="D126" s="197"/>
      <c r="E126" s="197"/>
      <c r="F126" s="197"/>
      <c r="G126" s="197"/>
      <c r="H126" s="197"/>
      <c r="I126" s="198"/>
    </row>
    <row r="127" spans="1:9" ht="7.5" customHeight="1" thickBot="1" x14ac:dyDescent="0.3">
      <c r="A127" s="199"/>
      <c r="B127" s="200"/>
      <c r="C127" s="200"/>
      <c r="D127" s="200"/>
      <c r="E127" s="200"/>
      <c r="F127" s="200"/>
      <c r="G127" s="200"/>
      <c r="H127" s="200"/>
      <c r="I127" s="201"/>
    </row>
    <row r="128" spans="1:9" ht="14.25" customHeight="1" thickBot="1" x14ac:dyDescent="0.3">
      <c r="A128" s="202" t="s">
        <v>57</v>
      </c>
      <c r="B128" s="203"/>
      <c r="C128" s="203"/>
      <c r="D128" s="204"/>
      <c r="E128" s="102">
        <f>IF(OR(OR(E129&gt;0,E130&gt;0,E131&gt;0)),E125," ")</f>
        <v>0</v>
      </c>
      <c r="F128" s="81">
        <f>IF(OR(OR(E129&gt;0,E130&gt;0,E131&gt;0)),F125," ")</f>
        <v>0</v>
      </c>
      <c r="G128" s="82">
        <f>IF(OR(OR(E129&gt;0,E130&gt;0,E131&gt;0)),G125," ")</f>
        <v>0</v>
      </c>
      <c r="H128" s="88">
        <f>IF(OR(OR(E129&gt;0,E130&gt;0,E131&gt;0)),H125," ")</f>
        <v>0</v>
      </c>
      <c r="I128" s="83">
        <f>IF(OR(OR(E129&gt;0,E130&gt;0,E131&gt;0)),I125," ")</f>
        <v>0</v>
      </c>
    </row>
    <row r="129" spans="1:9" x14ac:dyDescent="0.25">
      <c r="A129" s="75"/>
      <c r="B129" s="76" t="s">
        <v>60</v>
      </c>
      <c r="C129" s="103"/>
      <c r="D129" s="76" t="s">
        <v>60</v>
      </c>
      <c r="E129" s="77" t="s">
        <v>60</v>
      </c>
      <c r="F129" s="110"/>
      <c r="G129" s="110"/>
      <c r="H129" s="110"/>
      <c r="I129" s="114"/>
    </row>
    <row r="130" spans="1:9" x14ac:dyDescent="0.25">
      <c r="A130" s="78"/>
      <c r="B130" s="76" t="s">
        <v>60</v>
      </c>
      <c r="C130" s="79"/>
      <c r="D130" s="76" t="s">
        <v>60</v>
      </c>
      <c r="E130" s="77" t="s">
        <v>60</v>
      </c>
      <c r="F130" s="110"/>
      <c r="G130" s="110"/>
      <c r="H130" s="110"/>
      <c r="I130" s="115"/>
    </row>
    <row r="131" spans="1:9" x14ac:dyDescent="0.25">
      <c r="A131" s="78"/>
      <c r="B131" s="76" t="s">
        <v>60</v>
      </c>
      <c r="C131" s="79"/>
      <c r="D131" s="76" t="s">
        <v>60</v>
      </c>
      <c r="E131" s="77" t="s">
        <v>60</v>
      </c>
      <c r="F131" s="110"/>
      <c r="G131" s="110"/>
      <c r="H131" s="110"/>
      <c r="I131" s="115"/>
    </row>
    <row r="132" spans="1:9" x14ac:dyDescent="0.25">
      <c r="A132" s="78"/>
      <c r="B132" s="76" t="s">
        <v>60</v>
      </c>
      <c r="C132" s="79"/>
      <c r="D132" s="76" t="s">
        <v>60</v>
      </c>
      <c r="E132" s="77" t="s">
        <v>60</v>
      </c>
      <c r="F132" s="110"/>
      <c r="G132" s="110"/>
      <c r="H132" s="110"/>
      <c r="I132" s="115"/>
    </row>
    <row r="133" spans="1:9" x14ac:dyDescent="0.25">
      <c r="A133" s="78"/>
      <c r="B133" s="76" t="s">
        <v>60</v>
      </c>
      <c r="C133" s="79"/>
      <c r="D133" s="76" t="s">
        <v>60</v>
      </c>
      <c r="E133" s="77" t="s">
        <v>60</v>
      </c>
      <c r="F133" s="110"/>
      <c r="G133" s="110"/>
      <c r="H133" s="110"/>
      <c r="I133" s="115"/>
    </row>
    <row r="134" spans="1:9" x14ac:dyDescent="0.25">
      <c r="A134" s="78"/>
      <c r="B134" s="76" t="s">
        <v>60</v>
      </c>
      <c r="C134" s="79"/>
      <c r="D134" s="76" t="s">
        <v>60</v>
      </c>
      <c r="E134" s="77" t="s">
        <v>60</v>
      </c>
      <c r="F134" s="110"/>
      <c r="G134" s="110"/>
      <c r="H134" s="110"/>
      <c r="I134" s="115"/>
    </row>
    <row r="135" spans="1:9" x14ac:dyDescent="0.25">
      <c r="A135" s="78"/>
      <c r="B135" s="76" t="s">
        <v>60</v>
      </c>
      <c r="C135" s="79"/>
      <c r="D135" s="76" t="s">
        <v>60</v>
      </c>
      <c r="E135" s="77" t="s">
        <v>60</v>
      </c>
      <c r="F135" s="110"/>
      <c r="G135" s="110"/>
      <c r="H135" s="110"/>
      <c r="I135" s="115"/>
    </row>
    <row r="136" spans="1:9" x14ac:dyDescent="0.25">
      <c r="A136" s="78"/>
      <c r="B136" s="76" t="s">
        <v>60</v>
      </c>
      <c r="C136" s="79"/>
      <c r="D136" s="76" t="s">
        <v>60</v>
      </c>
      <c r="E136" s="77" t="s">
        <v>60</v>
      </c>
      <c r="F136" s="110"/>
      <c r="G136" s="110"/>
      <c r="H136" s="110"/>
      <c r="I136" s="115"/>
    </row>
    <row r="137" spans="1:9" x14ac:dyDescent="0.25">
      <c r="A137" s="78"/>
      <c r="B137" s="76" t="s">
        <v>60</v>
      </c>
      <c r="C137" s="79"/>
      <c r="D137" s="76" t="s">
        <v>60</v>
      </c>
      <c r="E137" s="77" t="s">
        <v>60</v>
      </c>
      <c r="F137" s="110"/>
      <c r="G137" s="110"/>
      <c r="H137" s="110"/>
      <c r="I137" s="115"/>
    </row>
    <row r="138" spans="1:9" x14ac:dyDescent="0.25">
      <c r="A138" s="78"/>
      <c r="B138" s="76" t="s">
        <v>60</v>
      </c>
      <c r="C138" s="79"/>
      <c r="D138" s="76" t="s">
        <v>60</v>
      </c>
      <c r="E138" s="77" t="s">
        <v>60</v>
      </c>
      <c r="F138" s="110"/>
      <c r="G138" s="110"/>
      <c r="H138" s="110"/>
      <c r="I138" s="115"/>
    </row>
    <row r="139" spans="1:9" x14ac:dyDescent="0.25">
      <c r="A139" s="78"/>
      <c r="B139" s="76" t="s">
        <v>60</v>
      </c>
      <c r="C139" s="79"/>
      <c r="D139" s="76" t="s">
        <v>60</v>
      </c>
      <c r="E139" s="77" t="s">
        <v>60</v>
      </c>
      <c r="F139" s="110"/>
      <c r="G139" s="110"/>
      <c r="H139" s="110"/>
      <c r="I139" s="115"/>
    </row>
    <row r="140" spans="1:9" x14ac:dyDescent="0.25">
      <c r="A140" s="78"/>
      <c r="B140" s="76" t="s">
        <v>60</v>
      </c>
      <c r="C140" s="79"/>
      <c r="D140" s="76" t="s">
        <v>60</v>
      </c>
      <c r="E140" s="77" t="s">
        <v>60</v>
      </c>
      <c r="F140" s="110"/>
      <c r="G140" s="110"/>
      <c r="H140" s="110"/>
      <c r="I140" s="115"/>
    </row>
    <row r="141" spans="1:9" x14ac:dyDescent="0.25">
      <c r="A141" s="78"/>
      <c r="B141" s="76" t="s">
        <v>60</v>
      </c>
      <c r="C141" s="79"/>
      <c r="D141" s="76" t="s">
        <v>60</v>
      </c>
      <c r="E141" s="77" t="s">
        <v>60</v>
      </c>
      <c r="F141" s="110"/>
      <c r="G141" s="110"/>
      <c r="H141" s="110"/>
      <c r="I141" s="115"/>
    </row>
    <row r="142" spans="1:9" x14ac:dyDescent="0.25">
      <c r="A142" s="78"/>
      <c r="B142" s="76" t="s">
        <v>60</v>
      </c>
      <c r="C142" s="79"/>
      <c r="D142" s="76" t="s">
        <v>60</v>
      </c>
      <c r="E142" s="77" t="s">
        <v>60</v>
      </c>
      <c r="F142" s="110"/>
      <c r="G142" s="110"/>
      <c r="H142" s="110"/>
      <c r="I142" s="115"/>
    </row>
    <row r="143" spans="1:9" x14ac:dyDescent="0.25">
      <c r="A143" s="78"/>
      <c r="B143" s="76" t="s">
        <v>60</v>
      </c>
      <c r="C143" s="79"/>
      <c r="D143" s="76" t="s">
        <v>60</v>
      </c>
      <c r="E143" s="77" t="s">
        <v>60</v>
      </c>
      <c r="F143" s="110"/>
      <c r="G143" s="110"/>
      <c r="H143" s="110"/>
      <c r="I143" s="115"/>
    </row>
    <row r="144" spans="1:9" x14ac:dyDescent="0.25">
      <c r="A144" s="78"/>
      <c r="B144" s="76" t="s">
        <v>60</v>
      </c>
      <c r="C144" s="79"/>
      <c r="D144" s="76" t="s">
        <v>60</v>
      </c>
      <c r="E144" s="77" t="s">
        <v>60</v>
      </c>
      <c r="F144" s="110"/>
      <c r="G144" s="110"/>
      <c r="H144" s="110"/>
      <c r="I144" s="115"/>
    </row>
    <row r="145" spans="1:9" x14ac:dyDescent="0.25">
      <c r="A145" s="78"/>
      <c r="B145" s="76" t="s">
        <v>60</v>
      </c>
      <c r="C145" s="79"/>
      <c r="D145" s="76" t="s">
        <v>60</v>
      </c>
      <c r="E145" s="77" t="s">
        <v>60</v>
      </c>
      <c r="F145" s="110"/>
      <c r="G145" s="110"/>
      <c r="H145" s="110"/>
      <c r="I145" s="115"/>
    </row>
    <row r="146" spans="1:9" x14ac:dyDescent="0.25">
      <c r="A146" s="78"/>
      <c r="B146" s="76" t="s">
        <v>60</v>
      </c>
      <c r="C146" s="79"/>
      <c r="D146" s="76" t="s">
        <v>60</v>
      </c>
      <c r="E146" s="77" t="s">
        <v>60</v>
      </c>
      <c r="F146" s="110"/>
      <c r="G146" s="110"/>
      <c r="H146" s="110"/>
      <c r="I146" s="115"/>
    </row>
    <row r="147" spans="1:9" x14ac:dyDescent="0.25">
      <c r="A147" s="78"/>
      <c r="B147" s="76" t="s">
        <v>60</v>
      </c>
      <c r="C147" s="79"/>
      <c r="D147" s="76" t="s">
        <v>60</v>
      </c>
      <c r="E147" s="77" t="s">
        <v>60</v>
      </c>
      <c r="F147" s="110"/>
      <c r="G147" s="110"/>
      <c r="H147" s="110"/>
      <c r="I147" s="115"/>
    </row>
    <row r="148" spans="1:9" x14ac:dyDescent="0.25">
      <c r="A148" s="78"/>
      <c r="B148" s="76" t="s">
        <v>60</v>
      </c>
      <c r="C148" s="79"/>
      <c r="D148" s="76" t="s">
        <v>60</v>
      </c>
      <c r="E148" s="77" t="s">
        <v>60</v>
      </c>
      <c r="F148" s="110"/>
      <c r="G148" s="110"/>
      <c r="H148" s="110"/>
      <c r="I148" s="115"/>
    </row>
    <row r="149" spans="1:9" x14ac:dyDescent="0.25">
      <c r="A149" s="78"/>
      <c r="B149" s="76" t="s">
        <v>60</v>
      </c>
      <c r="C149" s="79"/>
      <c r="D149" s="76" t="s">
        <v>60</v>
      </c>
      <c r="E149" s="77" t="s">
        <v>60</v>
      </c>
      <c r="F149" s="110"/>
      <c r="G149" s="110"/>
      <c r="H149" s="110"/>
      <c r="I149" s="115"/>
    </row>
    <row r="150" spans="1:9" x14ac:dyDescent="0.25">
      <c r="A150" s="78"/>
      <c r="B150" s="76" t="s">
        <v>60</v>
      </c>
      <c r="C150" s="79"/>
      <c r="D150" s="76" t="s">
        <v>60</v>
      </c>
      <c r="E150" s="77" t="s">
        <v>60</v>
      </c>
      <c r="F150" s="110"/>
      <c r="G150" s="110"/>
      <c r="H150" s="110"/>
      <c r="I150" s="115"/>
    </row>
    <row r="151" spans="1:9" x14ac:dyDescent="0.25">
      <c r="A151" s="78"/>
      <c r="B151" s="76" t="s">
        <v>60</v>
      </c>
      <c r="C151" s="79"/>
      <c r="D151" s="76" t="s">
        <v>60</v>
      </c>
      <c r="E151" s="77" t="s">
        <v>60</v>
      </c>
      <c r="F151" s="110"/>
      <c r="G151" s="110"/>
      <c r="H151" s="110"/>
      <c r="I151" s="115"/>
    </row>
    <row r="152" spans="1:9" x14ac:dyDescent="0.25">
      <c r="A152" s="78"/>
      <c r="B152" s="76" t="s">
        <v>60</v>
      </c>
      <c r="C152" s="79"/>
      <c r="D152" s="76" t="s">
        <v>60</v>
      </c>
      <c r="E152" s="77" t="s">
        <v>60</v>
      </c>
      <c r="F152" s="110"/>
      <c r="G152" s="110"/>
      <c r="H152" s="110"/>
      <c r="I152" s="115"/>
    </row>
    <row r="153" spans="1:9" x14ac:dyDescent="0.25">
      <c r="A153" s="78"/>
      <c r="B153" s="76" t="s">
        <v>60</v>
      </c>
      <c r="C153" s="79"/>
      <c r="D153" s="76" t="s">
        <v>60</v>
      </c>
      <c r="E153" s="77" t="s">
        <v>60</v>
      </c>
      <c r="F153" s="110"/>
      <c r="G153" s="110"/>
      <c r="H153" s="110"/>
      <c r="I153" s="115"/>
    </row>
    <row r="154" spans="1:9" ht="13.8" thickBot="1" x14ac:dyDescent="0.3">
      <c r="A154" s="84"/>
      <c r="B154" s="76" t="s">
        <v>60</v>
      </c>
      <c r="C154" s="86"/>
      <c r="D154" s="76" t="s">
        <v>60</v>
      </c>
      <c r="E154" s="77" t="s">
        <v>60</v>
      </c>
      <c r="F154" s="110"/>
      <c r="G154" s="110"/>
      <c r="H154" s="110"/>
      <c r="I154" s="115"/>
    </row>
    <row r="155" spans="1:9" ht="13.8" thickBot="1" x14ac:dyDescent="0.3">
      <c r="A155" s="193" t="s">
        <v>56</v>
      </c>
      <c r="B155" s="194"/>
      <c r="C155" s="194"/>
      <c r="D155" s="195"/>
      <c r="E155" s="81">
        <f>SUM(E128:E154)</f>
        <v>0</v>
      </c>
      <c r="F155" s="81">
        <f>SUM(F128:F154)</f>
        <v>0</v>
      </c>
      <c r="G155" s="82">
        <f>SUM(G128:G154)</f>
        <v>0</v>
      </c>
      <c r="H155" s="88">
        <f>SUM(H128:H154)</f>
        <v>0</v>
      </c>
      <c r="I155" s="83">
        <f>SUM(I128:I154)</f>
        <v>0</v>
      </c>
    </row>
    <row r="156" spans="1:9" ht="15.75" customHeight="1" x14ac:dyDescent="0.25">
      <c r="A156" s="196" t="s">
        <v>76</v>
      </c>
      <c r="B156" s="197"/>
      <c r="C156" s="197"/>
      <c r="D156" s="197"/>
      <c r="E156" s="197"/>
      <c r="F156" s="197"/>
      <c r="G156" s="197"/>
      <c r="H156" s="197"/>
      <c r="I156" s="198"/>
    </row>
    <row r="157" spans="1:9" ht="7.5" customHeight="1" thickBot="1" x14ac:dyDescent="0.3">
      <c r="A157" s="199"/>
      <c r="B157" s="200"/>
      <c r="C157" s="200"/>
      <c r="D157" s="200"/>
      <c r="E157" s="200"/>
      <c r="F157" s="200"/>
      <c r="G157" s="200"/>
      <c r="H157" s="200"/>
      <c r="I157" s="201"/>
    </row>
    <row r="158" spans="1:9" ht="14.25" customHeight="1" thickBot="1" x14ac:dyDescent="0.3">
      <c r="A158" s="202" t="s">
        <v>57</v>
      </c>
      <c r="B158" s="203"/>
      <c r="C158" s="203"/>
      <c r="D158" s="204"/>
      <c r="E158" s="102">
        <f>IF(OR(OR(E159&gt;0,E160&gt;0,E161&gt;0)),E155," ")</f>
        <v>0</v>
      </c>
      <c r="F158" s="81">
        <f>IF(OR(OR(E159&gt;0,E160&gt;0,E161&gt;0)),F155," ")</f>
        <v>0</v>
      </c>
      <c r="G158" s="82">
        <f>IF(OR(OR(E159&gt;0,E160&gt;0,E161&gt;0)),G155," ")</f>
        <v>0</v>
      </c>
      <c r="H158" s="88">
        <f>IF(OR(OR(E159&gt;0,E160&gt;0,E161&gt;0)),H155," ")</f>
        <v>0</v>
      </c>
      <c r="I158" s="83">
        <f>IF(OR(OR(E159&gt;0,E160&gt;0,E161&gt;0)),I155," ")</f>
        <v>0</v>
      </c>
    </row>
    <row r="159" spans="1:9" x14ac:dyDescent="0.25">
      <c r="A159" s="75"/>
      <c r="B159" s="76" t="s">
        <v>60</v>
      </c>
      <c r="C159" s="103"/>
      <c r="D159" s="76" t="s">
        <v>60</v>
      </c>
      <c r="E159" s="77" t="s">
        <v>60</v>
      </c>
      <c r="F159" s="110"/>
      <c r="G159" s="110"/>
      <c r="H159" s="110"/>
      <c r="I159" s="114"/>
    </row>
    <row r="160" spans="1:9" x14ac:dyDescent="0.25">
      <c r="A160" s="78"/>
      <c r="B160" s="76" t="s">
        <v>60</v>
      </c>
      <c r="C160" s="79"/>
      <c r="D160" s="76" t="s">
        <v>60</v>
      </c>
      <c r="E160" s="77" t="s">
        <v>60</v>
      </c>
      <c r="F160" s="110"/>
      <c r="G160" s="110"/>
      <c r="H160" s="110"/>
      <c r="I160" s="115"/>
    </row>
    <row r="161" spans="1:9" x14ac:dyDescent="0.25">
      <c r="A161" s="78"/>
      <c r="B161" s="76" t="s">
        <v>60</v>
      </c>
      <c r="C161" s="79"/>
      <c r="D161" s="76" t="s">
        <v>60</v>
      </c>
      <c r="E161" s="77" t="s">
        <v>60</v>
      </c>
      <c r="F161" s="110"/>
      <c r="G161" s="110"/>
      <c r="H161" s="110"/>
      <c r="I161" s="115"/>
    </row>
    <row r="162" spans="1:9" x14ac:dyDescent="0.25">
      <c r="A162" s="78"/>
      <c r="B162" s="76" t="s">
        <v>60</v>
      </c>
      <c r="C162" s="79"/>
      <c r="D162" s="76" t="s">
        <v>60</v>
      </c>
      <c r="E162" s="77" t="s">
        <v>60</v>
      </c>
      <c r="F162" s="110"/>
      <c r="G162" s="110"/>
      <c r="H162" s="110"/>
      <c r="I162" s="115"/>
    </row>
    <row r="163" spans="1:9" x14ac:dyDescent="0.25">
      <c r="A163" s="78"/>
      <c r="B163" s="76" t="s">
        <v>60</v>
      </c>
      <c r="C163" s="79"/>
      <c r="D163" s="76" t="s">
        <v>60</v>
      </c>
      <c r="E163" s="77" t="s">
        <v>60</v>
      </c>
      <c r="F163" s="110"/>
      <c r="G163" s="110"/>
      <c r="H163" s="110"/>
      <c r="I163" s="115"/>
    </row>
    <row r="164" spans="1:9" x14ac:dyDescent="0.25">
      <c r="A164" s="78"/>
      <c r="B164" s="76" t="s">
        <v>60</v>
      </c>
      <c r="C164" s="79"/>
      <c r="D164" s="76" t="s">
        <v>60</v>
      </c>
      <c r="E164" s="77" t="s">
        <v>60</v>
      </c>
      <c r="F164" s="110"/>
      <c r="G164" s="110"/>
      <c r="H164" s="110"/>
      <c r="I164" s="115"/>
    </row>
    <row r="165" spans="1:9" x14ac:dyDescent="0.25">
      <c r="A165" s="78"/>
      <c r="B165" s="76" t="s">
        <v>60</v>
      </c>
      <c r="C165" s="79"/>
      <c r="D165" s="76" t="s">
        <v>60</v>
      </c>
      <c r="E165" s="77" t="s">
        <v>60</v>
      </c>
      <c r="F165" s="110"/>
      <c r="G165" s="110"/>
      <c r="H165" s="110"/>
      <c r="I165" s="115"/>
    </row>
    <row r="166" spans="1:9" x14ac:dyDescent="0.25">
      <c r="A166" s="78"/>
      <c r="B166" s="76" t="s">
        <v>60</v>
      </c>
      <c r="C166" s="79"/>
      <c r="D166" s="76" t="s">
        <v>60</v>
      </c>
      <c r="E166" s="77" t="s">
        <v>60</v>
      </c>
      <c r="F166" s="110"/>
      <c r="G166" s="110"/>
      <c r="H166" s="110"/>
      <c r="I166" s="115"/>
    </row>
    <row r="167" spans="1:9" x14ac:dyDescent="0.25">
      <c r="A167" s="78"/>
      <c r="B167" s="76" t="s">
        <v>60</v>
      </c>
      <c r="C167" s="79"/>
      <c r="D167" s="76" t="s">
        <v>60</v>
      </c>
      <c r="E167" s="77" t="s">
        <v>60</v>
      </c>
      <c r="F167" s="110"/>
      <c r="G167" s="110"/>
      <c r="H167" s="110"/>
      <c r="I167" s="115"/>
    </row>
    <row r="168" spans="1:9" x14ac:dyDescent="0.25">
      <c r="A168" s="78"/>
      <c r="B168" s="76" t="s">
        <v>60</v>
      </c>
      <c r="C168" s="79"/>
      <c r="D168" s="76" t="s">
        <v>60</v>
      </c>
      <c r="E168" s="77" t="s">
        <v>60</v>
      </c>
      <c r="F168" s="110"/>
      <c r="G168" s="110"/>
      <c r="H168" s="110"/>
      <c r="I168" s="115"/>
    </row>
    <row r="169" spans="1:9" x14ac:dyDescent="0.25">
      <c r="A169" s="78"/>
      <c r="B169" s="76" t="s">
        <v>60</v>
      </c>
      <c r="C169" s="79"/>
      <c r="D169" s="76" t="s">
        <v>60</v>
      </c>
      <c r="E169" s="77" t="s">
        <v>60</v>
      </c>
      <c r="F169" s="110"/>
      <c r="G169" s="110"/>
      <c r="H169" s="110"/>
      <c r="I169" s="115"/>
    </row>
    <row r="170" spans="1:9" x14ac:dyDescent="0.25">
      <c r="A170" s="78"/>
      <c r="B170" s="76" t="s">
        <v>60</v>
      </c>
      <c r="C170" s="79"/>
      <c r="D170" s="76" t="s">
        <v>60</v>
      </c>
      <c r="E170" s="77" t="s">
        <v>60</v>
      </c>
      <c r="F170" s="110"/>
      <c r="G170" s="110"/>
      <c r="H170" s="110"/>
      <c r="I170" s="115"/>
    </row>
    <row r="171" spans="1:9" x14ac:dyDescent="0.25">
      <c r="A171" s="78"/>
      <c r="B171" s="76" t="s">
        <v>60</v>
      </c>
      <c r="C171" s="79"/>
      <c r="D171" s="76" t="s">
        <v>60</v>
      </c>
      <c r="E171" s="77" t="s">
        <v>60</v>
      </c>
      <c r="F171" s="110"/>
      <c r="G171" s="110"/>
      <c r="H171" s="110"/>
      <c r="I171" s="115"/>
    </row>
    <row r="172" spans="1:9" x14ac:dyDescent="0.25">
      <c r="A172" s="78"/>
      <c r="B172" s="76" t="s">
        <v>60</v>
      </c>
      <c r="C172" s="79"/>
      <c r="D172" s="76" t="s">
        <v>60</v>
      </c>
      <c r="E172" s="77" t="s">
        <v>60</v>
      </c>
      <c r="F172" s="110"/>
      <c r="G172" s="110"/>
      <c r="H172" s="110"/>
      <c r="I172" s="115"/>
    </row>
    <row r="173" spans="1:9" x14ac:dyDescent="0.25">
      <c r="A173" s="78"/>
      <c r="B173" s="76" t="s">
        <v>60</v>
      </c>
      <c r="C173" s="79"/>
      <c r="D173" s="76" t="s">
        <v>60</v>
      </c>
      <c r="E173" s="77" t="s">
        <v>60</v>
      </c>
      <c r="F173" s="110"/>
      <c r="G173" s="110"/>
      <c r="H173" s="110"/>
      <c r="I173" s="115"/>
    </row>
    <row r="174" spans="1:9" x14ac:dyDescent="0.25">
      <c r="A174" s="78"/>
      <c r="B174" s="76" t="s">
        <v>60</v>
      </c>
      <c r="C174" s="79"/>
      <c r="D174" s="76" t="s">
        <v>60</v>
      </c>
      <c r="E174" s="77" t="s">
        <v>60</v>
      </c>
      <c r="F174" s="110"/>
      <c r="G174" s="110"/>
      <c r="H174" s="110"/>
      <c r="I174" s="115"/>
    </row>
    <row r="175" spans="1:9" x14ac:dyDescent="0.25">
      <c r="A175" s="78"/>
      <c r="B175" s="76" t="s">
        <v>60</v>
      </c>
      <c r="C175" s="79"/>
      <c r="D175" s="76" t="s">
        <v>60</v>
      </c>
      <c r="E175" s="77" t="s">
        <v>60</v>
      </c>
      <c r="F175" s="110"/>
      <c r="G175" s="110"/>
      <c r="H175" s="110"/>
      <c r="I175" s="115"/>
    </row>
    <row r="176" spans="1:9" x14ac:dyDescent="0.25">
      <c r="A176" s="78"/>
      <c r="B176" s="76" t="s">
        <v>60</v>
      </c>
      <c r="C176" s="79"/>
      <c r="D176" s="76" t="s">
        <v>60</v>
      </c>
      <c r="E176" s="77" t="s">
        <v>60</v>
      </c>
      <c r="F176" s="110"/>
      <c r="G176" s="110"/>
      <c r="H176" s="110"/>
      <c r="I176" s="115"/>
    </row>
    <row r="177" spans="1:9" x14ac:dyDescent="0.25">
      <c r="A177" s="78"/>
      <c r="B177" s="76" t="s">
        <v>60</v>
      </c>
      <c r="C177" s="79"/>
      <c r="D177" s="76" t="s">
        <v>60</v>
      </c>
      <c r="E177" s="77" t="s">
        <v>60</v>
      </c>
      <c r="F177" s="110"/>
      <c r="G177" s="110"/>
      <c r="H177" s="110"/>
      <c r="I177" s="115"/>
    </row>
    <row r="178" spans="1:9" x14ac:dyDescent="0.25">
      <c r="A178" s="78"/>
      <c r="B178" s="76" t="s">
        <v>60</v>
      </c>
      <c r="C178" s="79"/>
      <c r="D178" s="76" t="s">
        <v>60</v>
      </c>
      <c r="E178" s="77" t="s">
        <v>60</v>
      </c>
      <c r="F178" s="110"/>
      <c r="G178" s="110"/>
      <c r="H178" s="110"/>
      <c r="I178" s="115"/>
    </row>
    <row r="179" spans="1:9" x14ac:dyDescent="0.25">
      <c r="A179" s="78"/>
      <c r="B179" s="76" t="s">
        <v>60</v>
      </c>
      <c r="C179" s="79"/>
      <c r="D179" s="76" t="s">
        <v>60</v>
      </c>
      <c r="E179" s="77" t="s">
        <v>60</v>
      </c>
      <c r="F179" s="110"/>
      <c r="G179" s="110"/>
      <c r="H179" s="110"/>
      <c r="I179" s="115"/>
    </row>
    <row r="180" spans="1:9" x14ac:dyDescent="0.25">
      <c r="A180" s="78"/>
      <c r="B180" s="76" t="s">
        <v>60</v>
      </c>
      <c r="C180" s="79"/>
      <c r="D180" s="76" t="s">
        <v>60</v>
      </c>
      <c r="E180" s="77" t="s">
        <v>60</v>
      </c>
      <c r="F180" s="110"/>
      <c r="G180" s="110"/>
      <c r="H180" s="110"/>
      <c r="I180" s="115"/>
    </row>
    <row r="181" spans="1:9" x14ac:dyDescent="0.25">
      <c r="A181" s="78"/>
      <c r="B181" s="76" t="s">
        <v>60</v>
      </c>
      <c r="C181" s="79"/>
      <c r="D181" s="76" t="s">
        <v>60</v>
      </c>
      <c r="E181" s="77" t="s">
        <v>60</v>
      </c>
      <c r="F181" s="110"/>
      <c r="G181" s="110"/>
      <c r="H181" s="110"/>
      <c r="I181" s="115"/>
    </row>
    <row r="182" spans="1:9" x14ac:dyDescent="0.25">
      <c r="A182" s="78"/>
      <c r="B182" s="76" t="s">
        <v>60</v>
      </c>
      <c r="C182" s="79"/>
      <c r="D182" s="76" t="s">
        <v>60</v>
      </c>
      <c r="E182" s="77" t="s">
        <v>60</v>
      </c>
      <c r="F182" s="110"/>
      <c r="G182" s="110"/>
      <c r="H182" s="110"/>
      <c r="I182" s="115"/>
    </row>
    <row r="183" spans="1:9" x14ac:dyDescent="0.25">
      <c r="A183" s="78"/>
      <c r="B183" s="76" t="s">
        <v>60</v>
      </c>
      <c r="C183" s="79"/>
      <c r="D183" s="76" t="s">
        <v>60</v>
      </c>
      <c r="E183" s="77" t="s">
        <v>60</v>
      </c>
      <c r="F183" s="110"/>
      <c r="G183" s="110"/>
      <c r="H183" s="110"/>
      <c r="I183" s="115"/>
    </row>
    <row r="184" spans="1:9" ht="13.8" thickBot="1" x14ac:dyDescent="0.3">
      <c r="A184" s="84"/>
      <c r="B184" s="76" t="s">
        <v>60</v>
      </c>
      <c r="C184" s="86"/>
      <c r="D184" s="76" t="s">
        <v>60</v>
      </c>
      <c r="E184" s="77" t="s">
        <v>60</v>
      </c>
      <c r="F184" s="110"/>
      <c r="G184" s="110"/>
      <c r="H184" s="110"/>
      <c r="I184" s="115"/>
    </row>
    <row r="185" spans="1:9" ht="13.8" thickBot="1" x14ac:dyDescent="0.3">
      <c r="A185" s="193" t="s">
        <v>56</v>
      </c>
      <c r="B185" s="194"/>
      <c r="C185" s="194"/>
      <c r="D185" s="195"/>
      <c r="E185" s="81">
        <f>SUM(E158:E184)</f>
        <v>0</v>
      </c>
      <c r="F185" s="81">
        <f>SUM(F158:F184)</f>
        <v>0</v>
      </c>
      <c r="G185" s="82">
        <f>SUM(G158:G184)</f>
        <v>0</v>
      </c>
      <c r="H185" s="88">
        <f>SUM(H158:H184)</f>
        <v>0</v>
      </c>
      <c r="I185" s="83">
        <f>SUM(I158:I184)</f>
        <v>0</v>
      </c>
    </row>
    <row r="186" spans="1:9" ht="15.75" customHeight="1" x14ac:dyDescent="0.25">
      <c r="A186" s="196" t="s">
        <v>76</v>
      </c>
      <c r="B186" s="197"/>
      <c r="C186" s="197"/>
      <c r="D186" s="197"/>
      <c r="E186" s="197"/>
      <c r="F186" s="197"/>
      <c r="G186" s="197"/>
      <c r="H186" s="197"/>
      <c r="I186" s="198"/>
    </row>
    <row r="187" spans="1:9" ht="7.5" customHeight="1" thickBot="1" x14ac:dyDescent="0.3">
      <c r="A187" s="199"/>
      <c r="B187" s="200"/>
      <c r="C187" s="200"/>
      <c r="D187" s="200"/>
      <c r="E187" s="200"/>
      <c r="F187" s="200"/>
      <c r="G187" s="200"/>
      <c r="H187" s="200"/>
      <c r="I187" s="201"/>
    </row>
    <row r="188" spans="1:9" ht="14.25" customHeight="1" thickBot="1" x14ac:dyDescent="0.3">
      <c r="A188" s="202" t="s">
        <v>57</v>
      </c>
      <c r="B188" s="203"/>
      <c r="C188" s="203"/>
      <c r="D188" s="204"/>
      <c r="E188" s="102">
        <f>IF(OR(OR(E189&gt;0,E190&gt;0,E191&gt;0)),E185," ")</f>
        <v>0</v>
      </c>
      <c r="F188" s="81">
        <f>IF(OR(OR(E189&gt;0,E190&gt;0,E191&gt;0)),F185," ")</f>
        <v>0</v>
      </c>
      <c r="G188" s="82">
        <f>IF(OR(OR(E189&gt;0,E190&gt;0,E191&gt;0)),G185," ")</f>
        <v>0</v>
      </c>
      <c r="H188" s="88">
        <f>IF(OR(OR(E189&gt;0,E190&gt;0,E191&gt;0)),H185," ")</f>
        <v>0</v>
      </c>
      <c r="I188" s="83">
        <f>IF(OR(OR(E189&gt;0,E190&gt;0,E191&gt;0)),I185," ")</f>
        <v>0</v>
      </c>
    </row>
    <row r="189" spans="1:9" x14ac:dyDescent="0.25">
      <c r="A189" s="75"/>
      <c r="B189" s="76" t="s">
        <v>60</v>
      </c>
      <c r="C189" s="103"/>
      <c r="D189" s="76" t="s">
        <v>60</v>
      </c>
      <c r="E189" s="77" t="s">
        <v>60</v>
      </c>
      <c r="F189" s="110"/>
      <c r="G189" s="110"/>
      <c r="H189" s="110"/>
      <c r="I189" s="114"/>
    </row>
    <row r="190" spans="1:9" x14ac:dyDescent="0.25">
      <c r="A190" s="78"/>
      <c r="B190" s="76" t="s">
        <v>60</v>
      </c>
      <c r="C190" s="79"/>
      <c r="D190" s="76" t="s">
        <v>60</v>
      </c>
      <c r="E190" s="77" t="s">
        <v>60</v>
      </c>
      <c r="F190" s="110"/>
      <c r="G190" s="110"/>
      <c r="H190" s="110"/>
      <c r="I190" s="115"/>
    </row>
    <row r="191" spans="1:9" x14ac:dyDescent="0.25">
      <c r="A191" s="78"/>
      <c r="B191" s="76" t="s">
        <v>60</v>
      </c>
      <c r="C191" s="79"/>
      <c r="D191" s="76" t="s">
        <v>60</v>
      </c>
      <c r="E191" s="77" t="s">
        <v>60</v>
      </c>
      <c r="F191" s="110"/>
      <c r="G191" s="110"/>
      <c r="H191" s="110"/>
      <c r="I191" s="115"/>
    </row>
    <row r="192" spans="1:9" x14ac:dyDescent="0.25">
      <c r="A192" s="78"/>
      <c r="B192" s="76" t="s">
        <v>60</v>
      </c>
      <c r="C192" s="79"/>
      <c r="D192" s="76" t="s">
        <v>60</v>
      </c>
      <c r="E192" s="77" t="s">
        <v>60</v>
      </c>
      <c r="F192" s="110"/>
      <c r="G192" s="110"/>
      <c r="H192" s="110"/>
      <c r="I192" s="115"/>
    </row>
    <row r="193" spans="1:9" x14ac:dyDescent="0.25">
      <c r="A193" s="78"/>
      <c r="B193" s="76" t="s">
        <v>60</v>
      </c>
      <c r="C193" s="79"/>
      <c r="D193" s="76" t="s">
        <v>60</v>
      </c>
      <c r="E193" s="77" t="s">
        <v>60</v>
      </c>
      <c r="F193" s="110"/>
      <c r="G193" s="110"/>
      <c r="H193" s="110"/>
      <c r="I193" s="115"/>
    </row>
    <row r="194" spans="1:9" x14ac:dyDescent="0.25">
      <c r="A194" s="78"/>
      <c r="B194" s="76" t="s">
        <v>60</v>
      </c>
      <c r="C194" s="79"/>
      <c r="D194" s="76" t="s">
        <v>60</v>
      </c>
      <c r="E194" s="77" t="s">
        <v>60</v>
      </c>
      <c r="F194" s="110"/>
      <c r="G194" s="110"/>
      <c r="H194" s="110"/>
      <c r="I194" s="115"/>
    </row>
    <row r="195" spans="1:9" x14ac:dyDescent="0.25">
      <c r="A195" s="78"/>
      <c r="B195" s="76" t="s">
        <v>60</v>
      </c>
      <c r="C195" s="79"/>
      <c r="D195" s="76" t="s">
        <v>60</v>
      </c>
      <c r="E195" s="77" t="s">
        <v>60</v>
      </c>
      <c r="F195" s="110"/>
      <c r="G195" s="110"/>
      <c r="H195" s="110"/>
      <c r="I195" s="115"/>
    </row>
    <row r="196" spans="1:9" x14ac:dyDescent="0.25">
      <c r="A196" s="78"/>
      <c r="B196" s="76" t="s">
        <v>60</v>
      </c>
      <c r="C196" s="79"/>
      <c r="D196" s="76" t="s">
        <v>60</v>
      </c>
      <c r="E196" s="77" t="s">
        <v>60</v>
      </c>
      <c r="F196" s="110"/>
      <c r="G196" s="110"/>
      <c r="H196" s="110"/>
      <c r="I196" s="115"/>
    </row>
    <row r="197" spans="1:9" x14ac:dyDescent="0.25">
      <c r="A197" s="78"/>
      <c r="B197" s="76" t="s">
        <v>60</v>
      </c>
      <c r="C197" s="79"/>
      <c r="D197" s="76" t="s">
        <v>60</v>
      </c>
      <c r="E197" s="77" t="s">
        <v>60</v>
      </c>
      <c r="F197" s="110"/>
      <c r="G197" s="110"/>
      <c r="H197" s="110"/>
      <c r="I197" s="115"/>
    </row>
    <row r="198" spans="1:9" x14ac:dyDescent="0.25">
      <c r="A198" s="78"/>
      <c r="B198" s="76" t="s">
        <v>60</v>
      </c>
      <c r="C198" s="79"/>
      <c r="D198" s="76" t="s">
        <v>60</v>
      </c>
      <c r="E198" s="77" t="s">
        <v>60</v>
      </c>
      <c r="F198" s="110"/>
      <c r="G198" s="110"/>
      <c r="H198" s="110"/>
      <c r="I198" s="115"/>
    </row>
    <row r="199" spans="1:9" x14ac:dyDescent="0.25">
      <c r="A199" s="78"/>
      <c r="B199" s="76" t="s">
        <v>60</v>
      </c>
      <c r="C199" s="79"/>
      <c r="D199" s="76" t="s">
        <v>60</v>
      </c>
      <c r="E199" s="77" t="s">
        <v>60</v>
      </c>
      <c r="F199" s="110"/>
      <c r="G199" s="110"/>
      <c r="H199" s="110"/>
      <c r="I199" s="115"/>
    </row>
    <row r="200" spans="1:9" x14ac:dyDescent="0.25">
      <c r="A200" s="78"/>
      <c r="B200" s="76" t="s">
        <v>60</v>
      </c>
      <c r="C200" s="79"/>
      <c r="D200" s="76" t="s">
        <v>60</v>
      </c>
      <c r="E200" s="77" t="s">
        <v>60</v>
      </c>
      <c r="F200" s="110"/>
      <c r="G200" s="110"/>
      <c r="H200" s="110"/>
      <c r="I200" s="115"/>
    </row>
    <row r="201" spans="1:9" x14ac:dyDescent="0.25">
      <c r="A201" s="78"/>
      <c r="B201" s="76" t="s">
        <v>60</v>
      </c>
      <c r="C201" s="79"/>
      <c r="D201" s="76" t="s">
        <v>60</v>
      </c>
      <c r="E201" s="77" t="s">
        <v>60</v>
      </c>
      <c r="F201" s="110"/>
      <c r="G201" s="110"/>
      <c r="H201" s="110"/>
      <c r="I201" s="115"/>
    </row>
    <row r="202" spans="1:9" x14ac:dyDescent="0.25">
      <c r="A202" s="78"/>
      <c r="B202" s="76" t="s">
        <v>60</v>
      </c>
      <c r="C202" s="79"/>
      <c r="D202" s="76" t="s">
        <v>60</v>
      </c>
      <c r="E202" s="77" t="s">
        <v>60</v>
      </c>
      <c r="F202" s="110"/>
      <c r="G202" s="110"/>
      <c r="H202" s="110"/>
      <c r="I202" s="115"/>
    </row>
    <row r="203" spans="1:9" x14ac:dyDescent="0.25">
      <c r="A203" s="78"/>
      <c r="B203" s="76" t="s">
        <v>60</v>
      </c>
      <c r="C203" s="79"/>
      <c r="D203" s="76" t="s">
        <v>60</v>
      </c>
      <c r="E203" s="77" t="s">
        <v>60</v>
      </c>
      <c r="F203" s="110"/>
      <c r="G203" s="110"/>
      <c r="H203" s="110"/>
      <c r="I203" s="115"/>
    </row>
    <row r="204" spans="1:9" x14ac:dyDescent="0.25">
      <c r="A204" s="78"/>
      <c r="B204" s="76" t="s">
        <v>60</v>
      </c>
      <c r="C204" s="79"/>
      <c r="D204" s="76" t="s">
        <v>60</v>
      </c>
      <c r="E204" s="77" t="s">
        <v>60</v>
      </c>
      <c r="F204" s="110"/>
      <c r="G204" s="110"/>
      <c r="H204" s="110"/>
      <c r="I204" s="115"/>
    </row>
    <row r="205" spans="1:9" x14ac:dyDescent="0.25">
      <c r="A205" s="78"/>
      <c r="B205" s="76" t="s">
        <v>60</v>
      </c>
      <c r="C205" s="79"/>
      <c r="D205" s="76" t="s">
        <v>60</v>
      </c>
      <c r="E205" s="77" t="s">
        <v>60</v>
      </c>
      <c r="F205" s="110"/>
      <c r="G205" s="110"/>
      <c r="H205" s="110"/>
      <c r="I205" s="115"/>
    </row>
    <row r="206" spans="1:9" x14ac:dyDescent="0.25">
      <c r="A206" s="78"/>
      <c r="B206" s="76" t="s">
        <v>60</v>
      </c>
      <c r="C206" s="79"/>
      <c r="D206" s="76" t="s">
        <v>60</v>
      </c>
      <c r="E206" s="77" t="s">
        <v>60</v>
      </c>
      <c r="F206" s="110"/>
      <c r="G206" s="110"/>
      <c r="H206" s="110"/>
      <c r="I206" s="115"/>
    </row>
    <row r="207" spans="1:9" x14ac:dyDescent="0.25">
      <c r="A207" s="78"/>
      <c r="B207" s="76" t="s">
        <v>60</v>
      </c>
      <c r="C207" s="79"/>
      <c r="D207" s="76" t="s">
        <v>60</v>
      </c>
      <c r="E207" s="77" t="s">
        <v>60</v>
      </c>
      <c r="F207" s="110"/>
      <c r="G207" s="110"/>
      <c r="H207" s="110"/>
      <c r="I207" s="115"/>
    </row>
    <row r="208" spans="1:9" x14ac:dyDescent="0.25">
      <c r="A208" s="78"/>
      <c r="B208" s="76" t="s">
        <v>60</v>
      </c>
      <c r="C208" s="79"/>
      <c r="D208" s="76" t="s">
        <v>60</v>
      </c>
      <c r="E208" s="77" t="s">
        <v>60</v>
      </c>
      <c r="F208" s="110"/>
      <c r="G208" s="110"/>
      <c r="H208" s="110"/>
      <c r="I208" s="115"/>
    </row>
    <row r="209" spans="1:9" x14ac:dyDescent="0.25">
      <c r="A209" s="78"/>
      <c r="B209" s="76" t="s">
        <v>60</v>
      </c>
      <c r="C209" s="79"/>
      <c r="D209" s="76" t="s">
        <v>60</v>
      </c>
      <c r="E209" s="77" t="s">
        <v>60</v>
      </c>
      <c r="F209" s="110"/>
      <c r="G209" s="110"/>
      <c r="H209" s="110"/>
      <c r="I209" s="115"/>
    </row>
    <row r="210" spans="1:9" x14ac:dyDescent="0.25">
      <c r="A210" s="78"/>
      <c r="B210" s="76" t="s">
        <v>60</v>
      </c>
      <c r="C210" s="79"/>
      <c r="D210" s="76" t="s">
        <v>60</v>
      </c>
      <c r="E210" s="77" t="s">
        <v>60</v>
      </c>
      <c r="F210" s="110"/>
      <c r="G210" s="110"/>
      <c r="H210" s="110"/>
      <c r="I210" s="115"/>
    </row>
    <row r="211" spans="1:9" x14ac:dyDescent="0.25">
      <c r="A211" s="78"/>
      <c r="B211" s="76" t="s">
        <v>60</v>
      </c>
      <c r="C211" s="79"/>
      <c r="D211" s="76" t="s">
        <v>60</v>
      </c>
      <c r="E211" s="77" t="s">
        <v>60</v>
      </c>
      <c r="F211" s="110"/>
      <c r="G211" s="110"/>
      <c r="H211" s="110"/>
      <c r="I211" s="115"/>
    </row>
    <row r="212" spans="1:9" x14ac:dyDescent="0.25">
      <c r="A212" s="78"/>
      <c r="B212" s="76" t="s">
        <v>60</v>
      </c>
      <c r="C212" s="79"/>
      <c r="D212" s="76" t="s">
        <v>60</v>
      </c>
      <c r="E212" s="77" t="s">
        <v>60</v>
      </c>
      <c r="F212" s="110"/>
      <c r="G212" s="110"/>
      <c r="H212" s="110"/>
      <c r="I212" s="115"/>
    </row>
    <row r="213" spans="1:9" x14ac:dyDescent="0.25">
      <c r="A213" s="78"/>
      <c r="B213" s="76" t="s">
        <v>60</v>
      </c>
      <c r="C213" s="79"/>
      <c r="D213" s="76" t="s">
        <v>60</v>
      </c>
      <c r="E213" s="77" t="s">
        <v>60</v>
      </c>
      <c r="F213" s="110"/>
      <c r="G213" s="110"/>
      <c r="H213" s="110"/>
      <c r="I213" s="115"/>
    </row>
    <row r="214" spans="1:9" ht="13.8" thickBot="1" x14ac:dyDescent="0.3">
      <c r="A214" s="84"/>
      <c r="B214" s="76" t="s">
        <v>60</v>
      </c>
      <c r="C214" s="86"/>
      <c r="D214" s="76" t="s">
        <v>60</v>
      </c>
      <c r="E214" s="77" t="s">
        <v>60</v>
      </c>
      <c r="F214" s="110"/>
      <c r="G214" s="110"/>
      <c r="H214" s="110"/>
      <c r="I214" s="115"/>
    </row>
    <row r="215" spans="1:9" ht="13.8" thickBot="1" x14ac:dyDescent="0.3">
      <c r="A215" s="193" t="s">
        <v>56</v>
      </c>
      <c r="B215" s="194"/>
      <c r="C215" s="194"/>
      <c r="D215" s="195"/>
      <c r="E215" s="81">
        <f>SUM(E188:E214)</f>
        <v>0</v>
      </c>
      <c r="F215" s="81">
        <f>SUM(F188:F214)</f>
        <v>0</v>
      </c>
      <c r="G215" s="82">
        <f>SUM(G188:G214)</f>
        <v>0</v>
      </c>
      <c r="H215" s="88">
        <f>SUM(H188:H214)</f>
        <v>0</v>
      </c>
      <c r="I215" s="83">
        <f>SUM(I188:I214)</f>
        <v>0</v>
      </c>
    </row>
    <row r="216" spans="1:9" ht="15.75" customHeight="1" x14ac:dyDescent="0.25">
      <c r="A216" s="196" t="s">
        <v>76</v>
      </c>
      <c r="B216" s="197"/>
      <c r="C216" s="197"/>
      <c r="D216" s="197"/>
      <c r="E216" s="197"/>
      <c r="F216" s="197"/>
      <c r="G216" s="197"/>
      <c r="H216" s="197"/>
      <c r="I216" s="198"/>
    </row>
    <row r="217" spans="1:9" ht="7.5" customHeight="1" thickBot="1" x14ac:dyDescent="0.3">
      <c r="A217" s="199"/>
      <c r="B217" s="200"/>
      <c r="C217" s="200"/>
      <c r="D217" s="200"/>
      <c r="E217" s="200"/>
      <c r="F217" s="200"/>
      <c r="G217" s="200"/>
      <c r="H217" s="200"/>
      <c r="I217" s="201"/>
    </row>
    <row r="218" spans="1:9" ht="14.25" customHeight="1" thickBot="1" x14ac:dyDescent="0.3">
      <c r="A218" s="202" t="s">
        <v>57</v>
      </c>
      <c r="B218" s="203"/>
      <c r="C218" s="203"/>
      <c r="D218" s="204"/>
      <c r="E218" s="102">
        <f>IF(OR(OR(E219&gt;0,E220&gt;0,E221&gt;0)),E215," ")</f>
        <v>0</v>
      </c>
      <c r="F218" s="81">
        <f>IF(OR(OR(E219&gt;0,E220&gt;0,E221&gt;0)),F215," ")</f>
        <v>0</v>
      </c>
      <c r="G218" s="82">
        <f>IF(OR(OR(E219&gt;0,E220&gt;0,E221&gt;0)),G215," ")</f>
        <v>0</v>
      </c>
      <c r="H218" s="88">
        <f>IF(OR(OR(E219&gt;0,E220&gt;0,E221&gt;0)),H215," ")</f>
        <v>0</v>
      </c>
      <c r="I218" s="83">
        <f>IF(OR(OR(E219&gt;0,E220&gt;0,E221&gt;0)),I215," ")</f>
        <v>0</v>
      </c>
    </row>
    <row r="219" spans="1:9" x14ac:dyDescent="0.25">
      <c r="A219" s="75"/>
      <c r="B219" s="76" t="s">
        <v>60</v>
      </c>
      <c r="C219" s="103"/>
      <c r="D219" s="76" t="s">
        <v>60</v>
      </c>
      <c r="E219" s="77" t="s">
        <v>60</v>
      </c>
      <c r="F219" s="110"/>
      <c r="G219" s="110"/>
      <c r="H219" s="110"/>
      <c r="I219" s="114"/>
    </row>
    <row r="220" spans="1:9" x14ac:dyDescent="0.25">
      <c r="A220" s="78"/>
      <c r="B220" s="76" t="s">
        <v>60</v>
      </c>
      <c r="C220" s="79"/>
      <c r="D220" s="76" t="s">
        <v>60</v>
      </c>
      <c r="E220" s="77" t="s">
        <v>60</v>
      </c>
      <c r="F220" s="110"/>
      <c r="G220" s="110"/>
      <c r="H220" s="110"/>
      <c r="I220" s="115"/>
    </row>
    <row r="221" spans="1:9" x14ac:dyDescent="0.25">
      <c r="A221" s="78"/>
      <c r="B221" s="76" t="s">
        <v>60</v>
      </c>
      <c r="C221" s="79"/>
      <c r="D221" s="76" t="s">
        <v>60</v>
      </c>
      <c r="E221" s="77" t="s">
        <v>60</v>
      </c>
      <c r="F221" s="110"/>
      <c r="G221" s="110"/>
      <c r="H221" s="110"/>
      <c r="I221" s="115"/>
    </row>
    <row r="222" spans="1:9" x14ac:dyDescent="0.25">
      <c r="A222" s="78"/>
      <c r="B222" s="76" t="s">
        <v>60</v>
      </c>
      <c r="C222" s="79"/>
      <c r="D222" s="76" t="s">
        <v>60</v>
      </c>
      <c r="E222" s="77" t="s">
        <v>60</v>
      </c>
      <c r="F222" s="110"/>
      <c r="G222" s="110"/>
      <c r="H222" s="110"/>
      <c r="I222" s="115"/>
    </row>
    <row r="223" spans="1:9" x14ac:dyDescent="0.25">
      <c r="A223" s="78"/>
      <c r="B223" s="76" t="s">
        <v>60</v>
      </c>
      <c r="C223" s="79"/>
      <c r="D223" s="76" t="s">
        <v>60</v>
      </c>
      <c r="E223" s="77" t="s">
        <v>60</v>
      </c>
      <c r="F223" s="110"/>
      <c r="G223" s="110"/>
      <c r="H223" s="110"/>
      <c r="I223" s="115"/>
    </row>
    <row r="224" spans="1:9" x14ac:dyDescent="0.25">
      <c r="A224" s="78"/>
      <c r="B224" s="76" t="s">
        <v>60</v>
      </c>
      <c r="C224" s="79"/>
      <c r="D224" s="76" t="s">
        <v>60</v>
      </c>
      <c r="E224" s="77" t="s">
        <v>60</v>
      </c>
      <c r="F224" s="110"/>
      <c r="G224" s="110"/>
      <c r="H224" s="110"/>
      <c r="I224" s="115"/>
    </row>
    <row r="225" spans="1:9" x14ac:dyDescent="0.25">
      <c r="A225" s="78"/>
      <c r="B225" s="76" t="s">
        <v>60</v>
      </c>
      <c r="C225" s="79"/>
      <c r="D225" s="76" t="s">
        <v>60</v>
      </c>
      <c r="E225" s="77" t="s">
        <v>60</v>
      </c>
      <c r="F225" s="110"/>
      <c r="G225" s="110"/>
      <c r="H225" s="110"/>
      <c r="I225" s="115"/>
    </row>
    <row r="226" spans="1:9" x14ac:dyDescent="0.25">
      <c r="A226" s="78"/>
      <c r="B226" s="76" t="s">
        <v>60</v>
      </c>
      <c r="C226" s="79"/>
      <c r="D226" s="76" t="s">
        <v>60</v>
      </c>
      <c r="E226" s="77" t="s">
        <v>60</v>
      </c>
      <c r="F226" s="110"/>
      <c r="G226" s="110"/>
      <c r="H226" s="110"/>
      <c r="I226" s="115"/>
    </row>
    <row r="227" spans="1:9" x14ac:dyDescent="0.25">
      <c r="A227" s="78"/>
      <c r="B227" s="76" t="s">
        <v>60</v>
      </c>
      <c r="C227" s="79"/>
      <c r="D227" s="76" t="s">
        <v>60</v>
      </c>
      <c r="E227" s="77" t="s">
        <v>60</v>
      </c>
      <c r="F227" s="110"/>
      <c r="G227" s="110"/>
      <c r="H227" s="110"/>
      <c r="I227" s="115"/>
    </row>
    <row r="228" spans="1:9" x14ac:dyDescent="0.25">
      <c r="A228" s="78"/>
      <c r="B228" s="76" t="s">
        <v>60</v>
      </c>
      <c r="C228" s="79"/>
      <c r="D228" s="76" t="s">
        <v>60</v>
      </c>
      <c r="E228" s="77" t="s">
        <v>60</v>
      </c>
      <c r="F228" s="110"/>
      <c r="G228" s="110"/>
      <c r="H228" s="110"/>
      <c r="I228" s="115"/>
    </row>
    <row r="229" spans="1:9" x14ac:dyDescent="0.25">
      <c r="A229" s="78"/>
      <c r="B229" s="76" t="s">
        <v>60</v>
      </c>
      <c r="C229" s="79"/>
      <c r="D229" s="76" t="s">
        <v>60</v>
      </c>
      <c r="E229" s="77" t="s">
        <v>60</v>
      </c>
      <c r="F229" s="110"/>
      <c r="G229" s="110"/>
      <c r="H229" s="110"/>
      <c r="I229" s="115"/>
    </row>
    <row r="230" spans="1:9" x14ac:dyDescent="0.25">
      <c r="A230" s="78"/>
      <c r="B230" s="76" t="s">
        <v>60</v>
      </c>
      <c r="C230" s="79"/>
      <c r="D230" s="76" t="s">
        <v>60</v>
      </c>
      <c r="E230" s="77" t="s">
        <v>60</v>
      </c>
      <c r="F230" s="110"/>
      <c r="G230" s="110"/>
      <c r="H230" s="110"/>
      <c r="I230" s="115"/>
    </row>
    <row r="231" spans="1:9" x14ac:dyDescent="0.25">
      <c r="A231" s="78"/>
      <c r="B231" s="76" t="s">
        <v>60</v>
      </c>
      <c r="C231" s="79"/>
      <c r="D231" s="76" t="s">
        <v>60</v>
      </c>
      <c r="E231" s="77" t="s">
        <v>60</v>
      </c>
      <c r="F231" s="110"/>
      <c r="G231" s="110"/>
      <c r="H231" s="110"/>
      <c r="I231" s="115"/>
    </row>
    <row r="232" spans="1:9" x14ac:dyDescent="0.25">
      <c r="A232" s="78"/>
      <c r="B232" s="76" t="s">
        <v>60</v>
      </c>
      <c r="C232" s="79"/>
      <c r="D232" s="76" t="s">
        <v>60</v>
      </c>
      <c r="E232" s="77" t="s">
        <v>60</v>
      </c>
      <c r="F232" s="110"/>
      <c r="G232" s="110"/>
      <c r="H232" s="110"/>
      <c r="I232" s="115"/>
    </row>
    <row r="233" spans="1:9" x14ac:dyDescent="0.25">
      <c r="A233" s="78"/>
      <c r="B233" s="76" t="s">
        <v>60</v>
      </c>
      <c r="C233" s="79"/>
      <c r="D233" s="76" t="s">
        <v>60</v>
      </c>
      <c r="E233" s="77" t="s">
        <v>60</v>
      </c>
      <c r="F233" s="110"/>
      <c r="G233" s="110"/>
      <c r="H233" s="110"/>
      <c r="I233" s="115"/>
    </row>
    <row r="234" spans="1:9" x14ac:dyDescent="0.25">
      <c r="A234" s="78"/>
      <c r="B234" s="76" t="s">
        <v>60</v>
      </c>
      <c r="C234" s="79"/>
      <c r="D234" s="76" t="s">
        <v>60</v>
      </c>
      <c r="E234" s="77" t="s">
        <v>60</v>
      </c>
      <c r="F234" s="110"/>
      <c r="G234" s="110"/>
      <c r="H234" s="110"/>
      <c r="I234" s="115"/>
    </row>
    <row r="235" spans="1:9" x14ac:dyDescent="0.25">
      <c r="A235" s="78"/>
      <c r="B235" s="76" t="s">
        <v>60</v>
      </c>
      <c r="C235" s="79"/>
      <c r="D235" s="76" t="s">
        <v>60</v>
      </c>
      <c r="E235" s="77" t="s">
        <v>60</v>
      </c>
      <c r="F235" s="110"/>
      <c r="G235" s="110"/>
      <c r="H235" s="110"/>
      <c r="I235" s="115"/>
    </row>
    <row r="236" spans="1:9" x14ac:dyDescent="0.25">
      <c r="A236" s="78"/>
      <c r="B236" s="76" t="s">
        <v>60</v>
      </c>
      <c r="C236" s="79"/>
      <c r="D236" s="76" t="s">
        <v>60</v>
      </c>
      <c r="E236" s="77" t="s">
        <v>60</v>
      </c>
      <c r="F236" s="110"/>
      <c r="G236" s="110"/>
      <c r="H236" s="110"/>
      <c r="I236" s="115"/>
    </row>
    <row r="237" spans="1:9" x14ac:dyDescent="0.25">
      <c r="A237" s="78"/>
      <c r="B237" s="76" t="s">
        <v>60</v>
      </c>
      <c r="C237" s="79"/>
      <c r="D237" s="76" t="s">
        <v>60</v>
      </c>
      <c r="E237" s="77" t="s">
        <v>60</v>
      </c>
      <c r="F237" s="110"/>
      <c r="G237" s="110"/>
      <c r="H237" s="110"/>
      <c r="I237" s="115"/>
    </row>
    <row r="238" spans="1:9" x14ac:dyDescent="0.25">
      <c r="A238" s="78"/>
      <c r="B238" s="76" t="s">
        <v>60</v>
      </c>
      <c r="C238" s="79"/>
      <c r="D238" s="76" t="s">
        <v>60</v>
      </c>
      <c r="E238" s="77" t="s">
        <v>60</v>
      </c>
      <c r="F238" s="110"/>
      <c r="G238" s="110"/>
      <c r="H238" s="110"/>
      <c r="I238" s="115"/>
    </row>
    <row r="239" spans="1:9" x14ac:dyDescent="0.25">
      <c r="A239" s="78"/>
      <c r="B239" s="76" t="s">
        <v>60</v>
      </c>
      <c r="C239" s="79"/>
      <c r="D239" s="76" t="s">
        <v>60</v>
      </c>
      <c r="E239" s="77" t="s">
        <v>60</v>
      </c>
      <c r="F239" s="110"/>
      <c r="G239" s="110"/>
      <c r="H239" s="110"/>
      <c r="I239" s="115"/>
    </row>
    <row r="240" spans="1:9" x14ac:dyDescent="0.25">
      <c r="A240" s="78"/>
      <c r="B240" s="76" t="s">
        <v>60</v>
      </c>
      <c r="C240" s="79"/>
      <c r="D240" s="76" t="s">
        <v>60</v>
      </c>
      <c r="E240" s="77" t="s">
        <v>60</v>
      </c>
      <c r="F240" s="110"/>
      <c r="G240" s="110"/>
      <c r="H240" s="110"/>
      <c r="I240" s="115"/>
    </row>
    <row r="241" spans="1:9" x14ac:dyDescent="0.25">
      <c r="A241" s="78"/>
      <c r="B241" s="76" t="s">
        <v>60</v>
      </c>
      <c r="C241" s="79"/>
      <c r="D241" s="76" t="s">
        <v>60</v>
      </c>
      <c r="E241" s="77" t="s">
        <v>60</v>
      </c>
      <c r="F241" s="110"/>
      <c r="G241" s="110"/>
      <c r="H241" s="110"/>
      <c r="I241" s="115"/>
    </row>
    <row r="242" spans="1:9" x14ac:dyDescent="0.25">
      <c r="A242" s="78"/>
      <c r="B242" s="76" t="s">
        <v>60</v>
      </c>
      <c r="C242" s="79"/>
      <c r="D242" s="76" t="s">
        <v>60</v>
      </c>
      <c r="E242" s="77" t="s">
        <v>60</v>
      </c>
      <c r="F242" s="110"/>
      <c r="G242" s="110"/>
      <c r="H242" s="110"/>
      <c r="I242" s="115"/>
    </row>
    <row r="243" spans="1:9" x14ac:dyDescent="0.25">
      <c r="A243" s="78"/>
      <c r="B243" s="76" t="s">
        <v>60</v>
      </c>
      <c r="C243" s="79"/>
      <c r="D243" s="76" t="s">
        <v>60</v>
      </c>
      <c r="E243" s="77" t="s">
        <v>60</v>
      </c>
      <c r="F243" s="110"/>
      <c r="G243" s="110"/>
      <c r="H243" s="110"/>
      <c r="I243" s="115"/>
    </row>
    <row r="244" spans="1:9" ht="13.8" thickBot="1" x14ac:dyDescent="0.3">
      <c r="A244" s="84"/>
      <c r="B244" s="76" t="s">
        <v>60</v>
      </c>
      <c r="C244" s="86"/>
      <c r="D244" s="76" t="s">
        <v>60</v>
      </c>
      <c r="E244" s="77" t="s">
        <v>60</v>
      </c>
      <c r="F244" s="110"/>
      <c r="G244" s="110"/>
      <c r="H244" s="110"/>
      <c r="I244" s="115"/>
    </row>
    <row r="245" spans="1:9" ht="13.8" thickBot="1" x14ac:dyDescent="0.3">
      <c r="A245" s="193" t="s">
        <v>56</v>
      </c>
      <c r="B245" s="194"/>
      <c r="C245" s="194"/>
      <c r="D245" s="195"/>
      <c r="E245" s="81">
        <f>SUM(E218:E244)</f>
        <v>0</v>
      </c>
      <c r="F245" s="81">
        <f>SUM(F218:F244)</f>
        <v>0</v>
      </c>
      <c r="G245" s="82">
        <f>SUM(G218:G244)</f>
        <v>0</v>
      </c>
      <c r="H245" s="88">
        <f>SUM(H218:H244)</f>
        <v>0</v>
      </c>
      <c r="I245" s="83">
        <f>SUM(I218:I244)</f>
        <v>0</v>
      </c>
    </row>
    <row r="246" spans="1:9" ht="15.75" customHeight="1" x14ac:dyDescent="0.25">
      <c r="A246" s="196" t="s">
        <v>76</v>
      </c>
      <c r="B246" s="197"/>
      <c r="C246" s="197"/>
      <c r="D246" s="197"/>
      <c r="E246" s="197"/>
      <c r="F246" s="197"/>
      <c r="G246" s="197"/>
      <c r="H246" s="197"/>
      <c r="I246" s="198"/>
    </row>
    <row r="247" spans="1:9" ht="7.5" customHeight="1" thickBot="1" x14ac:dyDescent="0.3">
      <c r="A247" s="199"/>
      <c r="B247" s="200"/>
      <c r="C247" s="200"/>
      <c r="D247" s="200"/>
      <c r="E247" s="200"/>
      <c r="F247" s="200"/>
      <c r="G247" s="200"/>
      <c r="H247" s="200"/>
      <c r="I247" s="201"/>
    </row>
    <row r="248" spans="1:9" ht="13.8" thickBot="1" x14ac:dyDescent="0.3">
      <c r="A248" s="202" t="s">
        <v>57</v>
      </c>
      <c r="B248" s="203"/>
      <c r="C248" s="203"/>
      <c r="D248" s="204"/>
      <c r="E248" s="102">
        <f>IF(OR(OR(E219&gt;0,E220&gt;0,E221&gt;0)),E245," ")</f>
        <v>0</v>
      </c>
      <c r="F248" s="81">
        <f>IF(OR(OR(E219&gt;0,E220&gt;0,E221&gt;0)),F245," ")</f>
        <v>0</v>
      </c>
      <c r="G248" s="82">
        <f>IF(OR(OR(E219&gt;0,E220&gt;0,E221&gt;0)),G245," ")</f>
        <v>0</v>
      </c>
      <c r="H248" s="88">
        <f>IF(OR(OR(E219&gt;0,E220&gt;0,E221&gt;0)),H245," ")</f>
        <v>0</v>
      </c>
      <c r="I248" s="83">
        <f>IF(OR(OR(E219&gt;0,E220&gt;0,E221&gt;0)),I245," ")</f>
        <v>0</v>
      </c>
    </row>
    <row r="249" spans="1:9" x14ac:dyDescent="0.25">
      <c r="A249" s="75"/>
      <c r="B249" s="76" t="s">
        <v>60</v>
      </c>
      <c r="C249" s="103"/>
      <c r="D249" s="76" t="s">
        <v>60</v>
      </c>
      <c r="E249" s="77" t="s">
        <v>60</v>
      </c>
      <c r="F249" s="110"/>
      <c r="G249" s="110"/>
      <c r="H249" s="110"/>
      <c r="I249" s="114"/>
    </row>
    <row r="250" spans="1:9" x14ac:dyDescent="0.25">
      <c r="A250" s="78"/>
      <c r="B250" s="76" t="s">
        <v>60</v>
      </c>
      <c r="C250" s="79"/>
      <c r="D250" s="76" t="s">
        <v>60</v>
      </c>
      <c r="E250" s="77" t="s">
        <v>60</v>
      </c>
      <c r="F250" s="110"/>
      <c r="G250" s="110"/>
      <c r="H250" s="110"/>
      <c r="I250" s="115"/>
    </row>
    <row r="251" spans="1:9" x14ac:dyDescent="0.25">
      <c r="A251" s="78"/>
      <c r="B251" s="76" t="s">
        <v>60</v>
      </c>
      <c r="C251" s="79"/>
      <c r="D251" s="76" t="s">
        <v>60</v>
      </c>
      <c r="E251" s="77" t="s">
        <v>60</v>
      </c>
      <c r="F251" s="110"/>
      <c r="G251" s="110"/>
      <c r="H251" s="110"/>
      <c r="I251" s="115"/>
    </row>
    <row r="252" spans="1:9" x14ac:dyDescent="0.25">
      <c r="A252" s="78"/>
      <c r="B252" s="76" t="s">
        <v>60</v>
      </c>
      <c r="C252" s="79"/>
      <c r="D252" s="76" t="s">
        <v>60</v>
      </c>
      <c r="E252" s="77" t="s">
        <v>60</v>
      </c>
      <c r="F252" s="110"/>
      <c r="G252" s="110"/>
      <c r="H252" s="110"/>
      <c r="I252" s="115"/>
    </row>
    <row r="253" spans="1:9" x14ac:dyDescent="0.25">
      <c r="A253" s="78"/>
      <c r="B253" s="76" t="s">
        <v>60</v>
      </c>
      <c r="C253" s="79"/>
      <c r="D253" s="76" t="s">
        <v>60</v>
      </c>
      <c r="E253" s="77" t="s">
        <v>60</v>
      </c>
      <c r="F253" s="110"/>
      <c r="G253" s="110"/>
      <c r="H253" s="110"/>
      <c r="I253" s="115"/>
    </row>
    <row r="254" spans="1:9" x14ac:dyDescent="0.25">
      <c r="A254" s="78"/>
      <c r="B254" s="76" t="s">
        <v>60</v>
      </c>
      <c r="C254" s="79"/>
      <c r="D254" s="76" t="s">
        <v>60</v>
      </c>
      <c r="E254" s="77" t="s">
        <v>60</v>
      </c>
      <c r="F254" s="110"/>
      <c r="G254" s="110"/>
      <c r="H254" s="110"/>
      <c r="I254" s="115"/>
    </row>
    <row r="255" spans="1:9" x14ac:dyDescent="0.25">
      <c r="A255" s="78"/>
      <c r="B255" s="76" t="s">
        <v>60</v>
      </c>
      <c r="C255" s="79"/>
      <c r="D255" s="76" t="s">
        <v>60</v>
      </c>
      <c r="E255" s="77" t="s">
        <v>60</v>
      </c>
      <c r="F255" s="110"/>
      <c r="G255" s="110"/>
      <c r="H255" s="110"/>
      <c r="I255" s="115"/>
    </row>
    <row r="256" spans="1:9" x14ac:dyDescent="0.25">
      <c r="A256" s="78"/>
      <c r="B256" s="76" t="s">
        <v>60</v>
      </c>
      <c r="C256" s="79"/>
      <c r="D256" s="76" t="s">
        <v>60</v>
      </c>
      <c r="E256" s="77" t="s">
        <v>60</v>
      </c>
      <c r="F256" s="110"/>
      <c r="G256" s="110"/>
      <c r="H256" s="110"/>
      <c r="I256" s="115"/>
    </row>
    <row r="257" spans="1:9" x14ac:dyDescent="0.25">
      <c r="A257" s="78"/>
      <c r="B257" s="76" t="s">
        <v>60</v>
      </c>
      <c r="C257" s="79"/>
      <c r="D257" s="76" t="s">
        <v>60</v>
      </c>
      <c r="E257" s="77" t="s">
        <v>60</v>
      </c>
      <c r="F257" s="110"/>
      <c r="G257" s="110"/>
      <c r="H257" s="110"/>
      <c r="I257" s="115"/>
    </row>
    <row r="258" spans="1:9" x14ac:dyDescent="0.25">
      <c r="A258" s="78"/>
      <c r="B258" s="76" t="s">
        <v>60</v>
      </c>
      <c r="C258" s="79"/>
      <c r="D258" s="76" t="s">
        <v>60</v>
      </c>
      <c r="E258" s="77" t="s">
        <v>60</v>
      </c>
      <c r="F258" s="110"/>
      <c r="G258" s="110"/>
      <c r="H258" s="110"/>
      <c r="I258" s="115"/>
    </row>
    <row r="259" spans="1:9" x14ac:dyDescent="0.25">
      <c r="A259" s="78"/>
      <c r="B259" s="76" t="s">
        <v>60</v>
      </c>
      <c r="C259" s="79"/>
      <c r="D259" s="76" t="s">
        <v>60</v>
      </c>
      <c r="E259" s="77" t="s">
        <v>60</v>
      </c>
      <c r="F259" s="110"/>
      <c r="G259" s="110"/>
      <c r="H259" s="110"/>
      <c r="I259" s="115"/>
    </row>
    <row r="260" spans="1:9" x14ac:dyDescent="0.25">
      <c r="A260" s="78"/>
      <c r="B260" s="76" t="s">
        <v>60</v>
      </c>
      <c r="C260" s="79"/>
      <c r="D260" s="76" t="s">
        <v>60</v>
      </c>
      <c r="E260" s="77" t="s">
        <v>60</v>
      </c>
      <c r="F260" s="110"/>
      <c r="G260" s="110"/>
      <c r="H260" s="110"/>
      <c r="I260" s="115"/>
    </row>
    <row r="261" spans="1:9" x14ac:dyDescent="0.25">
      <c r="A261" s="78"/>
      <c r="B261" s="76" t="s">
        <v>60</v>
      </c>
      <c r="C261" s="79"/>
      <c r="D261" s="76" t="s">
        <v>60</v>
      </c>
      <c r="E261" s="77" t="s">
        <v>60</v>
      </c>
      <c r="F261" s="110"/>
      <c r="G261" s="110"/>
      <c r="H261" s="110"/>
      <c r="I261" s="115"/>
    </row>
    <row r="262" spans="1:9" x14ac:dyDescent="0.25">
      <c r="A262" s="78"/>
      <c r="B262" s="76" t="s">
        <v>60</v>
      </c>
      <c r="C262" s="79"/>
      <c r="D262" s="76" t="s">
        <v>60</v>
      </c>
      <c r="E262" s="77" t="s">
        <v>60</v>
      </c>
      <c r="F262" s="110"/>
      <c r="G262" s="110"/>
      <c r="H262" s="110"/>
      <c r="I262" s="115"/>
    </row>
    <row r="263" spans="1:9" x14ac:dyDescent="0.25">
      <c r="A263" s="78"/>
      <c r="B263" s="76" t="s">
        <v>60</v>
      </c>
      <c r="C263" s="79"/>
      <c r="D263" s="76" t="s">
        <v>60</v>
      </c>
      <c r="E263" s="77" t="s">
        <v>60</v>
      </c>
      <c r="F263" s="110"/>
      <c r="G263" s="110"/>
      <c r="H263" s="110"/>
      <c r="I263" s="115"/>
    </row>
    <row r="264" spans="1:9" x14ac:dyDescent="0.25">
      <c r="A264" s="78"/>
      <c r="B264" s="76" t="s">
        <v>60</v>
      </c>
      <c r="C264" s="79"/>
      <c r="D264" s="76" t="s">
        <v>60</v>
      </c>
      <c r="E264" s="77" t="s">
        <v>60</v>
      </c>
      <c r="F264" s="110"/>
      <c r="G264" s="110"/>
      <c r="H264" s="110"/>
      <c r="I264" s="115"/>
    </row>
    <row r="265" spans="1:9" x14ac:dyDescent="0.25">
      <c r="A265" s="78"/>
      <c r="B265" s="76" t="s">
        <v>60</v>
      </c>
      <c r="C265" s="79"/>
      <c r="D265" s="76" t="s">
        <v>60</v>
      </c>
      <c r="E265" s="77" t="s">
        <v>60</v>
      </c>
      <c r="F265" s="110"/>
      <c r="G265" s="110"/>
      <c r="H265" s="110"/>
      <c r="I265" s="115"/>
    </row>
    <row r="266" spans="1:9" x14ac:dyDescent="0.25">
      <c r="A266" s="78"/>
      <c r="B266" s="76" t="s">
        <v>60</v>
      </c>
      <c r="C266" s="79"/>
      <c r="D266" s="76" t="s">
        <v>60</v>
      </c>
      <c r="E266" s="77" t="s">
        <v>60</v>
      </c>
      <c r="F266" s="110"/>
      <c r="G266" s="110"/>
      <c r="H266" s="110"/>
      <c r="I266" s="115"/>
    </row>
    <row r="267" spans="1:9" x14ac:dyDescent="0.25">
      <c r="A267" s="78"/>
      <c r="B267" s="76" t="s">
        <v>60</v>
      </c>
      <c r="C267" s="79"/>
      <c r="D267" s="76" t="s">
        <v>60</v>
      </c>
      <c r="E267" s="77" t="s">
        <v>60</v>
      </c>
      <c r="F267" s="110"/>
      <c r="G267" s="110"/>
      <c r="H267" s="110"/>
      <c r="I267" s="115"/>
    </row>
    <row r="268" spans="1:9" x14ac:dyDescent="0.25">
      <c r="A268" s="78"/>
      <c r="B268" s="76" t="s">
        <v>60</v>
      </c>
      <c r="C268" s="79"/>
      <c r="D268" s="76" t="s">
        <v>60</v>
      </c>
      <c r="E268" s="77" t="s">
        <v>60</v>
      </c>
      <c r="F268" s="110"/>
      <c r="G268" s="110"/>
      <c r="H268" s="110"/>
      <c r="I268" s="115"/>
    </row>
    <row r="269" spans="1:9" x14ac:dyDescent="0.25">
      <c r="A269" s="78"/>
      <c r="B269" s="76" t="s">
        <v>60</v>
      </c>
      <c r="C269" s="79"/>
      <c r="D269" s="76" t="s">
        <v>60</v>
      </c>
      <c r="E269" s="77" t="s">
        <v>60</v>
      </c>
      <c r="F269" s="110"/>
      <c r="G269" s="110"/>
      <c r="H269" s="110"/>
      <c r="I269" s="115"/>
    </row>
    <row r="270" spans="1:9" x14ac:dyDescent="0.25">
      <c r="A270" s="78"/>
      <c r="B270" s="76" t="s">
        <v>60</v>
      </c>
      <c r="C270" s="79"/>
      <c r="D270" s="76" t="s">
        <v>60</v>
      </c>
      <c r="E270" s="77" t="s">
        <v>60</v>
      </c>
      <c r="F270" s="110"/>
      <c r="G270" s="110"/>
      <c r="H270" s="110"/>
      <c r="I270" s="115"/>
    </row>
    <row r="271" spans="1:9" x14ac:dyDescent="0.25">
      <c r="A271" s="78"/>
      <c r="B271" s="76" t="s">
        <v>60</v>
      </c>
      <c r="C271" s="79"/>
      <c r="D271" s="76" t="s">
        <v>60</v>
      </c>
      <c r="E271" s="77" t="s">
        <v>60</v>
      </c>
      <c r="F271" s="110"/>
      <c r="G271" s="110"/>
      <c r="H271" s="110"/>
      <c r="I271" s="115"/>
    </row>
    <row r="272" spans="1:9" x14ac:dyDescent="0.25">
      <c r="A272" s="78"/>
      <c r="B272" s="76" t="s">
        <v>60</v>
      </c>
      <c r="C272" s="79"/>
      <c r="D272" s="76" t="s">
        <v>60</v>
      </c>
      <c r="E272" s="77" t="s">
        <v>60</v>
      </c>
      <c r="F272" s="110"/>
      <c r="G272" s="110"/>
      <c r="H272" s="110"/>
      <c r="I272" s="115"/>
    </row>
    <row r="273" spans="1:9" x14ac:dyDescent="0.25">
      <c r="A273" s="78"/>
      <c r="B273" s="76" t="s">
        <v>60</v>
      </c>
      <c r="C273" s="79"/>
      <c r="D273" s="76" t="s">
        <v>60</v>
      </c>
      <c r="E273" s="77" t="s">
        <v>60</v>
      </c>
      <c r="F273" s="110"/>
      <c r="G273" s="110"/>
      <c r="H273" s="110"/>
      <c r="I273" s="115"/>
    </row>
    <row r="274" spans="1:9" ht="13.8" thickBot="1" x14ac:dyDescent="0.3">
      <c r="A274" s="84"/>
      <c r="B274" s="76" t="s">
        <v>60</v>
      </c>
      <c r="C274" s="86"/>
      <c r="D274" s="76" t="s">
        <v>60</v>
      </c>
      <c r="E274" s="77" t="s">
        <v>60</v>
      </c>
      <c r="F274" s="110"/>
      <c r="G274" s="110"/>
      <c r="H274" s="110"/>
      <c r="I274" s="115"/>
    </row>
    <row r="275" spans="1:9" ht="13.8" thickBot="1" x14ac:dyDescent="0.3">
      <c r="A275" s="193" t="s">
        <v>56</v>
      </c>
      <c r="B275" s="194"/>
      <c r="C275" s="194"/>
      <c r="D275" s="195"/>
      <c r="E275" s="81">
        <f>SUM(E248:E274)</f>
        <v>0</v>
      </c>
      <c r="F275" s="81">
        <f>SUM(F248:F274)</f>
        <v>0</v>
      </c>
      <c r="G275" s="82">
        <f>SUM(G248:G274)</f>
        <v>0</v>
      </c>
      <c r="H275" s="88">
        <f>SUM(H248:H274)</f>
        <v>0</v>
      </c>
      <c r="I275" s="83">
        <f>SUM(I248:I274)</f>
        <v>0</v>
      </c>
    </row>
    <row r="276" spans="1:9" x14ac:dyDescent="0.25">
      <c r="A276" s="196" t="s">
        <v>76</v>
      </c>
      <c r="B276" s="197"/>
      <c r="C276" s="197"/>
      <c r="D276" s="197"/>
      <c r="E276" s="197"/>
      <c r="F276" s="197"/>
      <c r="G276" s="197"/>
      <c r="H276" s="197"/>
      <c r="I276" s="198"/>
    </row>
    <row r="277" spans="1:9" ht="13.8" thickBot="1" x14ac:dyDescent="0.3">
      <c r="A277" s="199"/>
      <c r="B277" s="200"/>
      <c r="C277" s="200"/>
      <c r="D277" s="200"/>
      <c r="E277" s="200"/>
      <c r="F277" s="200"/>
      <c r="G277" s="200"/>
      <c r="H277" s="200"/>
      <c r="I277" s="201"/>
    </row>
    <row r="278" spans="1:9" ht="13.8" thickBot="1" x14ac:dyDescent="0.3">
      <c r="A278" s="202" t="s">
        <v>57</v>
      </c>
      <c r="B278" s="203"/>
      <c r="C278" s="203"/>
      <c r="D278" s="204"/>
      <c r="E278" s="102">
        <f>IF(OR(OR(E279&gt;0,E280&gt;0,E281&gt;0)),E275," ")</f>
        <v>0</v>
      </c>
      <c r="F278" s="81">
        <f>IF(OR(OR(E279&gt;0,E280&gt;0,E281&gt;0)),F275," ")</f>
        <v>0</v>
      </c>
      <c r="G278" s="82">
        <f>IF(OR(OR(E279&gt;0,E280&gt;0,E281&gt;0)),G275," ")</f>
        <v>0</v>
      </c>
      <c r="H278" s="88">
        <f>IF(OR(OR(E279&gt;0,E280&gt;0,E281&gt;0)),H275," ")</f>
        <v>0</v>
      </c>
      <c r="I278" s="83">
        <f>IF(OR(OR(E279&gt;0,E280&gt;0,E281&gt;0)),I275," ")</f>
        <v>0</v>
      </c>
    </row>
    <row r="279" spans="1:9" x14ac:dyDescent="0.25">
      <c r="A279" s="75"/>
      <c r="B279" s="76" t="s">
        <v>60</v>
      </c>
      <c r="C279" s="103"/>
      <c r="D279" s="76" t="s">
        <v>60</v>
      </c>
      <c r="E279" s="77" t="s">
        <v>60</v>
      </c>
      <c r="F279" s="110"/>
      <c r="G279" s="110"/>
      <c r="H279" s="110"/>
      <c r="I279" s="114"/>
    </row>
    <row r="280" spans="1:9" x14ac:dyDescent="0.25">
      <c r="A280" s="78"/>
      <c r="B280" s="76" t="s">
        <v>60</v>
      </c>
      <c r="C280" s="79"/>
      <c r="D280" s="76" t="s">
        <v>60</v>
      </c>
      <c r="E280" s="77" t="s">
        <v>60</v>
      </c>
      <c r="F280" s="110"/>
      <c r="G280" s="110"/>
      <c r="H280" s="110"/>
      <c r="I280" s="115"/>
    </row>
    <row r="281" spans="1:9" x14ac:dyDescent="0.25">
      <c r="A281" s="78"/>
      <c r="B281" s="76" t="s">
        <v>60</v>
      </c>
      <c r="C281" s="79"/>
      <c r="D281" s="76" t="s">
        <v>60</v>
      </c>
      <c r="E281" s="77" t="s">
        <v>60</v>
      </c>
      <c r="F281" s="110"/>
      <c r="G281" s="110"/>
      <c r="H281" s="110"/>
      <c r="I281" s="115"/>
    </row>
    <row r="282" spans="1:9" x14ac:dyDescent="0.25">
      <c r="A282" s="78"/>
      <c r="B282" s="76" t="s">
        <v>60</v>
      </c>
      <c r="C282" s="79"/>
      <c r="D282" s="76" t="s">
        <v>60</v>
      </c>
      <c r="E282" s="77" t="s">
        <v>60</v>
      </c>
      <c r="F282" s="110"/>
      <c r="G282" s="110"/>
      <c r="H282" s="110"/>
      <c r="I282" s="115"/>
    </row>
    <row r="283" spans="1:9" x14ac:dyDescent="0.25">
      <c r="A283" s="78"/>
      <c r="B283" s="76" t="s">
        <v>60</v>
      </c>
      <c r="C283" s="79"/>
      <c r="D283" s="76" t="s">
        <v>60</v>
      </c>
      <c r="E283" s="77" t="s">
        <v>60</v>
      </c>
      <c r="F283" s="110"/>
      <c r="G283" s="110"/>
      <c r="H283" s="110"/>
      <c r="I283" s="115"/>
    </row>
    <row r="284" spans="1:9" x14ac:dyDescent="0.25">
      <c r="A284" s="78"/>
      <c r="B284" s="76" t="s">
        <v>60</v>
      </c>
      <c r="C284" s="79"/>
      <c r="D284" s="76" t="s">
        <v>60</v>
      </c>
      <c r="E284" s="77" t="s">
        <v>60</v>
      </c>
      <c r="F284" s="110"/>
      <c r="G284" s="110"/>
      <c r="H284" s="110"/>
      <c r="I284" s="115"/>
    </row>
    <row r="285" spans="1:9" x14ac:dyDescent="0.25">
      <c r="A285" s="78"/>
      <c r="B285" s="76" t="s">
        <v>60</v>
      </c>
      <c r="C285" s="79"/>
      <c r="D285" s="76" t="s">
        <v>60</v>
      </c>
      <c r="E285" s="77" t="s">
        <v>60</v>
      </c>
      <c r="F285" s="110"/>
      <c r="G285" s="110"/>
      <c r="H285" s="110"/>
      <c r="I285" s="115"/>
    </row>
    <row r="286" spans="1:9" x14ac:dyDescent="0.25">
      <c r="A286" s="78"/>
      <c r="B286" s="76" t="s">
        <v>60</v>
      </c>
      <c r="C286" s="79"/>
      <c r="D286" s="76" t="s">
        <v>60</v>
      </c>
      <c r="E286" s="77" t="s">
        <v>60</v>
      </c>
      <c r="F286" s="110"/>
      <c r="G286" s="110"/>
      <c r="H286" s="110"/>
      <c r="I286" s="115"/>
    </row>
    <row r="287" spans="1:9" x14ac:dyDescent="0.25">
      <c r="A287" s="78"/>
      <c r="B287" s="76" t="s">
        <v>60</v>
      </c>
      <c r="C287" s="79"/>
      <c r="D287" s="76" t="s">
        <v>60</v>
      </c>
      <c r="E287" s="77" t="s">
        <v>60</v>
      </c>
      <c r="F287" s="110"/>
      <c r="G287" s="110"/>
      <c r="H287" s="110"/>
      <c r="I287" s="115"/>
    </row>
    <row r="288" spans="1:9" x14ac:dyDescent="0.25">
      <c r="A288" s="78"/>
      <c r="B288" s="76" t="s">
        <v>60</v>
      </c>
      <c r="C288" s="79"/>
      <c r="D288" s="76" t="s">
        <v>60</v>
      </c>
      <c r="E288" s="77" t="s">
        <v>60</v>
      </c>
      <c r="F288" s="110"/>
      <c r="G288" s="110"/>
      <c r="H288" s="110"/>
      <c r="I288" s="115"/>
    </row>
    <row r="289" spans="1:9" x14ac:dyDescent="0.25">
      <c r="A289" s="78"/>
      <c r="B289" s="76" t="s">
        <v>60</v>
      </c>
      <c r="C289" s="79"/>
      <c r="D289" s="76" t="s">
        <v>60</v>
      </c>
      <c r="E289" s="77" t="s">
        <v>60</v>
      </c>
      <c r="F289" s="110"/>
      <c r="G289" s="110"/>
      <c r="H289" s="110"/>
      <c r="I289" s="115"/>
    </row>
    <row r="290" spans="1:9" x14ac:dyDescent="0.25">
      <c r="A290" s="78"/>
      <c r="B290" s="76" t="s">
        <v>60</v>
      </c>
      <c r="C290" s="79"/>
      <c r="D290" s="76" t="s">
        <v>60</v>
      </c>
      <c r="E290" s="77" t="s">
        <v>60</v>
      </c>
      <c r="F290" s="110"/>
      <c r="G290" s="110"/>
      <c r="H290" s="110"/>
      <c r="I290" s="115"/>
    </row>
    <row r="291" spans="1:9" x14ac:dyDescent="0.25">
      <c r="A291" s="78"/>
      <c r="B291" s="76" t="s">
        <v>60</v>
      </c>
      <c r="C291" s="79"/>
      <c r="D291" s="76" t="s">
        <v>60</v>
      </c>
      <c r="E291" s="77" t="s">
        <v>60</v>
      </c>
      <c r="F291" s="110"/>
      <c r="G291" s="110"/>
      <c r="H291" s="110"/>
      <c r="I291" s="115"/>
    </row>
    <row r="292" spans="1:9" x14ac:dyDescent="0.25">
      <c r="A292" s="78"/>
      <c r="B292" s="76" t="s">
        <v>60</v>
      </c>
      <c r="C292" s="79"/>
      <c r="D292" s="76" t="s">
        <v>60</v>
      </c>
      <c r="E292" s="77" t="s">
        <v>60</v>
      </c>
      <c r="F292" s="110"/>
      <c r="G292" s="110"/>
      <c r="H292" s="110"/>
      <c r="I292" s="115"/>
    </row>
    <row r="293" spans="1:9" x14ac:dyDescent="0.25">
      <c r="A293" s="78"/>
      <c r="B293" s="76" t="s">
        <v>60</v>
      </c>
      <c r="C293" s="79"/>
      <c r="D293" s="76" t="s">
        <v>60</v>
      </c>
      <c r="E293" s="77" t="s">
        <v>60</v>
      </c>
      <c r="F293" s="110"/>
      <c r="G293" s="110"/>
      <c r="H293" s="110"/>
      <c r="I293" s="115"/>
    </row>
    <row r="294" spans="1:9" x14ac:dyDescent="0.25">
      <c r="A294" s="78"/>
      <c r="B294" s="76" t="s">
        <v>60</v>
      </c>
      <c r="C294" s="79"/>
      <c r="D294" s="76" t="s">
        <v>60</v>
      </c>
      <c r="E294" s="77" t="s">
        <v>60</v>
      </c>
      <c r="F294" s="110"/>
      <c r="G294" s="110"/>
      <c r="H294" s="110"/>
      <c r="I294" s="115"/>
    </row>
    <row r="295" spans="1:9" x14ac:dyDescent="0.25">
      <c r="A295" s="78"/>
      <c r="B295" s="76" t="s">
        <v>60</v>
      </c>
      <c r="C295" s="79"/>
      <c r="D295" s="76" t="s">
        <v>60</v>
      </c>
      <c r="E295" s="77" t="s">
        <v>60</v>
      </c>
      <c r="F295" s="110"/>
      <c r="G295" s="110"/>
      <c r="H295" s="110"/>
      <c r="I295" s="115"/>
    </row>
    <row r="296" spans="1:9" x14ac:dyDescent="0.25">
      <c r="A296" s="78"/>
      <c r="B296" s="76" t="s">
        <v>60</v>
      </c>
      <c r="C296" s="79"/>
      <c r="D296" s="76" t="s">
        <v>60</v>
      </c>
      <c r="E296" s="77" t="s">
        <v>60</v>
      </c>
      <c r="F296" s="110"/>
      <c r="G296" s="110"/>
      <c r="H296" s="110"/>
      <c r="I296" s="115"/>
    </row>
    <row r="297" spans="1:9" x14ac:dyDescent="0.25">
      <c r="A297" s="78"/>
      <c r="B297" s="76" t="s">
        <v>60</v>
      </c>
      <c r="C297" s="79"/>
      <c r="D297" s="76" t="s">
        <v>60</v>
      </c>
      <c r="E297" s="77" t="s">
        <v>60</v>
      </c>
      <c r="F297" s="110"/>
      <c r="G297" s="110"/>
      <c r="H297" s="110"/>
      <c r="I297" s="115"/>
    </row>
    <row r="298" spans="1:9" x14ac:dyDescent="0.25">
      <c r="A298" s="78"/>
      <c r="B298" s="76" t="s">
        <v>60</v>
      </c>
      <c r="C298" s="79"/>
      <c r="D298" s="76" t="s">
        <v>60</v>
      </c>
      <c r="E298" s="77" t="s">
        <v>60</v>
      </c>
      <c r="F298" s="110"/>
      <c r="G298" s="110"/>
      <c r="H298" s="110"/>
      <c r="I298" s="115"/>
    </row>
    <row r="299" spans="1:9" x14ac:dyDescent="0.25">
      <c r="A299" s="78"/>
      <c r="B299" s="76" t="s">
        <v>60</v>
      </c>
      <c r="C299" s="79"/>
      <c r="D299" s="76" t="s">
        <v>60</v>
      </c>
      <c r="E299" s="77" t="s">
        <v>60</v>
      </c>
      <c r="F299" s="110"/>
      <c r="G299" s="110"/>
      <c r="H299" s="110"/>
      <c r="I299" s="115"/>
    </row>
    <row r="300" spans="1:9" x14ac:dyDescent="0.25">
      <c r="A300" s="78"/>
      <c r="B300" s="76" t="s">
        <v>60</v>
      </c>
      <c r="C300" s="79"/>
      <c r="D300" s="76" t="s">
        <v>60</v>
      </c>
      <c r="E300" s="77" t="s">
        <v>60</v>
      </c>
      <c r="F300" s="110"/>
      <c r="G300" s="110"/>
      <c r="H300" s="110"/>
      <c r="I300" s="115"/>
    </row>
    <row r="301" spans="1:9" x14ac:dyDescent="0.25">
      <c r="A301" s="78"/>
      <c r="B301" s="76" t="s">
        <v>60</v>
      </c>
      <c r="C301" s="79"/>
      <c r="D301" s="76" t="s">
        <v>60</v>
      </c>
      <c r="E301" s="77" t="s">
        <v>60</v>
      </c>
      <c r="F301" s="110"/>
      <c r="G301" s="110"/>
      <c r="H301" s="110"/>
      <c r="I301" s="115"/>
    </row>
    <row r="302" spans="1:9" x14ac:dyDescent="0.25">
      <c r="A302" s="78"/>
      <c r="B302" s="76" t="s">
        <v>60</v>
      </c>
      <c r="C302" s="79"/>
      <c r="D302" s="76" t="s">
        <v>60</v>
      </c>
      <c r="E302" s="77" t="s">
        <v>60</v>
      </c>
      <c r="F302" s="110"/>
      <c r="G302" s="110"/>
      <c r="H302" s="110"/>
      <c r="I302" s="115"/>
    </row>
    <row r="303" spans="1:9" x14ac:dyDescent="0.25">
      <c r="A303" s="78"/>
      <c r="B303" s="76" t="s">
        <v>60</v>
      </c>
      <c r="C303" s="79"/>
      <c r="D303" s="76" t="s">
        <v>60</v>
      </c>
      <c r="E303" s="77" t="s">
        <v>60</v>
      </c>
      <c r="F303" s="110"/>
      <c r="G303" s="110"/>
      <c r="H303" s="110"/>
      <c r="I303" s="115"/>
    </row>
    <row r="304" spans="1:9" ht="13.8" thickBot="1" x14ac:dyDescent="0.3">
      <c r="A304" s="84"/>
      <c r="B304" s="76" t="s">
        <v>60</v>
      </c>
      <c r="C304" s="86"/>
      <c r="D304" s="76" t="s">
        <v>60</v>
      </c>
      <c r="E304" s="77" t="s">
        <v>60</v>
      </c>
      <c r="F304" s="110"/>
      <c r="G304" s="110"/>
      <c r="H304" s="110"/>
      <c r="I304" s="115"/>
    </row>
    <row r="305" spans="1:9" ht="13.8" thickBot="1" x14ac:dyDescent="0.3">
      <c r="A305" s="193" t="s">
        <v>56</v>
      </c>
      <c r="B305" s="194"/>
      <c r="C305" s="194"/>
      <c r="D305" s="195"/>
      <c r="E305" s="81">
        <f>SUM(E278:E304)</f>
        <v>0</v>
      </c>
      <c r="F305" s="81">
        <f>SUM(F278:F304)</f>
        <v>0</v>
      </c>
      <c r="G305" s="82">
        <f>SUM(G278:G304)</f>
        <v>0</v>
      </c>
      <c r="H305" s="88">
        <f>SUM(H278:H304)</f>
        <v>0</v>
      </c>
      <c r="I305" s="83">
        <f>SUM(I278:I304)</f>
        <v>0</v>
      </c>
    </row>
    <row r="306" spans="1:9" x14ac:dyDescent="0.25">
      <c r="A306" s="196" t="s">
        <v>76</v>
      </c>
      <c r="B306" s="197"/>
      <c r="C306" s="197"/>
      <c r="D306" s="197"/>
      <c r="E306" s="197"/>
      <c r="F306" s="197"/>
      <c r="G306" s="197"/>
      <c r="H306" s="197"/>
      <c r="I306" s="198"/>
    </row>
    <row r="307" spans="1:9" ht="13.8" thickBot="1" x14ac:dyDescent="0.3">
      <c r="A307" s="199"/>
      <c r="B307" s="200"/>
      <c r="C307" s="200"/>
      <c r="D307" s="200"/>
      <c r="E307" s="200"/>
      <c r="F307" s="200"/>
      <c r="G307" s="200"/>
      <c r="H307" s="200"/>
      <c r="I307" s="201"/>
    </row>
    <row r="308" spans="1:9" ht="13.8" thickBot="1" x14ac:dyDescent="0.3">
      <c r="A308" s="202" t="s">
        <v>57</v>
      </c>
      <c r="B308" s="203"/>
      <c r="C308" s="203"/>
      <c r="D308" s="204"/>
      <c r="E308" s="102">
        <f>IF(OR(OR(E309&gt;0,E310&gt;0,E311&gt;0)),E305," ")</f>
        <v>0</v>
      </c>
      <c r="F308" s="81">
        <f>IF(OR(OR(E309&gt;0,E310&gt;0,E311&gt;0)),F305," ")</f>
        <v>0</v>
      </c>
      <c r="G308" s="82">
        <f>IF(OR(OR(E309&gt;0,E310&gt;0,E311&gt;0)),G305," ")</f>
        <v>0</v>
      </c>
      <c r="H308" s="88">
        <f>IF(OR(OR(E309&gt;0,E310&gt;0,E311&gt;0)),H305," ")</f>
        <v>0</v>
      </c>
      <c r="I308" s="83">
        <f>IF(OR(OR(E309&gt;0,E310&gt;0,E311&gt;0)),I305," ")</f>
        <v>0</v>
      </c>
    </row>
    <row r="309" spans="1:9" x14ac:dyDescent="0.25">
      <c r="A309" s="75"/>
      <c r="B309" s="76" t="s">
        <v>60</v>
      </c>
      <c r="C309" s="103"/>
      <c r="D309" s="76" t="s">
        <v>60</v>
      </c>
      <c r="E309" s="77" t="s">
        <v>60</v>
      </c>
      <c r="F309" s="110"/>
      <c r="G309" s="110"/>
      <c r="H309" s="110"/>
      <c r="I309" s="114"/>
    </row>
    <row r="310" spans="1:9" x14ac:dyDescent="0.25">
      <c r="A310" s="78"/>
      <c r="B310" s="76" t="s">
        <v>60</v>
      </c>
      <c r="C310" s="79"/>
      <c r="D310" s="76" t="s">
        <v>60</v>
      </c>
      <c r="E310" s="77" t="s">
        <v>60</v>
      </c>
      <c r="F310" s="110"/>
      <c r="G310" s="110"/>
      <c r="H310" s="110"/>
      <c r="I310" s="115"/>
    </row>
    <row r="311" spans="1:9" x14ac:dyDescent="0.25">
      <c r="A311" s="78"/>
      <c r="B311" s="76" t="s">
        <v>60</v>
      </c>
      <c r="C311" s="79"/>
      <c r="D311" s="76" t="s">
        <v>60</v>
      </c>
      <c r="E311" s="77" t="s">
        <v>60</v>
      </c>
      <c r="F311" s="110"/>
      <c r="G311" s="110"/>
      <c r="H311" s="110"/>
      <c r="I311" s="115"/>
    </row>
    <row r="312" spans="1:9" x14ac:dyDescent="0.25">
      <c r="A312" s="78"/>
      <c r="B312" s="76" t="s">
        <v>60</v>
      </c>
      <c r="C312" s="79"/>
      <c r="D312" s="76" t="s">
        <v>60</v>
      </c>
      <c r="E312" s="77" t="s">
        <v>60</v>
      </c>
      <c r="F312" s="110"/>
      <c r="G312" s="110"/>
      <c r="H312" s="110"/>
      <c r="I312" s="115"/>
    </row>
    <row r="313" spans="1:9" x14ac:dyDescent="0.25">
      <c r="A313" s="78"/>
      <c r="B313" s="76" t="s">
        <v>60</v>
      </c>
      <c r="C313" s="79"/>
      <c r="D313" s="76" t="s">
        <v>60</v>
      </c>
      <c r="E313" s="77" t="s">
        <v>60</v>
      </c>
      <c r="F313" s="110"/>
      <c r="G313" s="110"/>
      <c r="H313" s="110"/>
      <c r="I313" s="115"/>
    </row>
    <row r="314" spans="1:9" x14ac:dyDescent="0.25">
      <c r="A314" s="78"/>
      <c r="B314" s="76" t="s">
        <v>60</v>
      </c>
      <c r="C314" s="79"/>
      <c r="D314" s="76" t="s">
        <v>60</v>
      </c>
      <c r="E314" s="77" t="s">
        <v>60</v>
      </c>
      <c r="F314" s="110"/>
      <c r="G314" s="110"/>
      <c r="H314" s="110"/>
      <c r="I314" s="115"/>
    </row>
    <row r="315" spans="1:9" x14ac:dyDescent="0.25">
      <c r="A315" s="78"/>
      <c r="B315" s="76" t="s">
        <v>60</v>
      </c>
      <c r="C315" s="79"/>
      <c r="D315" s="76" t="s">
        <v>60</v>
      </c>
      <c r="E315" s="77" t="s">
        <v>60</v>
      </c>
      <c r="F315" s="110"/>
      <c r="G315" s="110"/>
      <c r="H315" s="110"/>
      <c r="I315" s="115"/>
    </row>
    <row r="316" spans="1:9" x14ac:dyDescent="0.25">
      <c r="A316" s="78"/>
      <c r="B316" s="76" t="s">
        <v>60</v>
      </c>
      <c r="C316" s="79"/>
      <c r="D316" s="76" t="s">
        <v>60</v>
      </c>
      <c r="E316" s="77" t="s">
        <v>60</v>
      </c>
      <c r="F316" s="110"/>
      <c r="G316" s="110"/>
      <c r="H316" s="110"/>
      <c r="I316" s="115"/>
    </row>
    <row r="317" spans="1:9" x14ac:dyDescent="0.25">
      <c r="A317" s="78"/>
      <c r="B317" s="76" t="s">
        <v>60</v>
      </c>
      <c r="C317" s="79"/>
      <c r="D317" s="76" t="s">
        <v>60</v>
      </c>
      <c r="E317" s="77" t="s">
        <v>60</v>
      </c>
      <c r="F317" s="110"/>
      <c r="G317" s="110"/>
      <c r="H317" s="110"/>
      <c r="I317" s="115"/>
    </row>
    <row r="318" spans="1:9" x14ac:dyDescent="0.25">
      <c r="A318" s="78"/>
      <c r="B318" s="76" t="s">
        <v>60</v>
      </c>
      <c r="C318" s="79"/>
      <c r="D318" s="76" t="s">
        <v>60</v>
      </c>
      <c r="E318" s="77" t="s">
        <v>60</v>
      </c>
      <c r="F318" s="110"/>
      <c r="G318" s="110"/>
      <c r="H318" s="110"/>
      <c r="I318" s="115"/>
    </row>
    <row r="319" spans="1:9" x14ac:dyDescent="0.25">
      <c r="A319" s="78"/>
      <c r="B319" s="76" t="s">
        <v>60</v>
      </c>
      <c r="C319" s="79"/>
      <c r="D319" s="76" t="s">
        <v>60</v>
      </c>
      <c r="E319" s="77" t="s">
        <v>60</v>
      </c>
      <c r="F319" s="110"/>
      <c r="G319" s="110"/>
      <c r="H319" s="110"/>
      <c r="I319" s="115"/>
    </row>
    <row r="320" spans="1:9" x14ac:dyDescent="0.25">
      <c r="A320" s="78"/>
      <c r="B320" s="76" t="s">
        <v>60</v>
      </c>
      <c r="C320" s="79"/>
      <c r="D320" s="76" t="s">
        <v>60</v>
      </c>
      <c r="E320" s="77" t="s">
        <v>60</v>
      </c>
      <c r="F320" s="110"/>
      <c r="G320" s="110"/>
      <c r="H320" s="110"/>
      <c r="I320" s="115"/>
    </row>
    <row r="321" spans="1:9" x14ac:dyDescent="0.25">
      <c r="A321" s="78"/>
      <c r="B321" s="76" t="s">
        <v>60</v>
      </c>
      <c r="C321" s="79"/>
      <c r="D321" s="76" t="s">
        <v>60</v>
      </c>
      <c r="E321" s="77" t="s">
        <v>60</v>
      </c>
      <c r="F321" s="110"/>
      <c r="G321" s="110"/>
      <c r="H321" s="110"/>
      <c r="I321" s="115"/>
    </row>
    <row r="322" spans="1:9" x14ac:dyDescent="0.25">
      <c r="A322" s="78"/>
      <c r="B322" s="76" t="s">
        <v>60</v>
      </c>
      <c r="C322" s="79"/>
      <c r="D322" s="76" t="s">
        <v>60</v>
      </c>
      <c r="E322" s="77" t="s">
        <v>60</v>
      </c>
      <c r="F322" s="110"/>
      <c r="G322" s="110"/>
      <c r="H322" s="110"/>
      <c r="I322" s="115"/>
    </row>
    <row r="323" spans="1:9" x14ac:dyDescent="0.25">
      <c r="A323" s="78"/>
      <c r="B323" s="76" t="s">
        <v>60</v>
      </c>
      <c r="C323" s="79"/>
      <c r="D323" s="76" t="s">
        <v>60</v>
      </c>
      <c r="E323" s="77" t="s">
        <v>60</v>
      </c>
      <c r="F323" s="110"/>
      <c r="G323" s="110"/>
      <c r="H323" s="110"/>
      <c r="I323" s="115"/>
    </row>
    <row r="324" spans="1:9" x14ac:dyDescent="0.25">
      <c r="A324" s="78"/>
      <c r="B324" s="76" t="s">
        <v>60</v>
      </c>
      <c r="C324" s="79"/>
      <c r="D324" s="76" t="s">
        <v>60</v>
      </c>
      <c r="E324" s="77" t="s">
        <v>60</v>
      </c>
      <c r="F324" s="110"/>
      <c r="G324" s="110"/>
      <c r="H324" s="110"/>
      <c r="I324" s="115"/>
    </row>
    <row r="325" spans="1:9" x14ac:dyDescent="0.25">
      <c r="A325" s="78"/>
      <c r="B325" s="76" t="s">
        <v>60</v>
      </c>
      <c r="C325" s="79"/>
      <c r="D325" s="76" t="s">
        <v>60</v>
      </c>
      <c r="E325" s="77" t="s">
        <v>60</v>
      </c>
      <c r="F325" s="110"/>
      <c r="G325" s="110"/>
      <c r="H325" s="110"/>
      <c r="I325" s="115"/>
    </row>
    <row r="326" spans="1:9" x14ac:dyDescent="0.25">
      <c r="A326" s="78"/>
      <c r="B326" s="76" t="s">
        <v>60</v>
      </c>
      <c r="C326" s="79"/>
      <c r="D326" s="76" t="s">
        <v>60</v>
      </c>
      <c r="E326" s="77" t="s">
        <v>60</v>
      </c>
      <c r="F326" s="110"/>
      <c r="G326" s="110"/>
      <c r="H326" s="110"/>
      <c r="I326" s="115"/>
    </row>
    <row r="327" spans="1:9" x14ac:dyDescent="0.25">
      <c r="A327" s="78"/>
      <c r="B327" s="76" t="s">
        <v>60</v>
      </c>
      <c r="C327" s="79"/>
      <c r="D327" s="76" t="s">
        <v>60</v>
      </c>
      <c r="E327" s="77" t="s">
        <v>60</v>
      </c>
      <c r="F327" s="110"/>
      <c r="G327" s="110"/>
      <c r="H327" s="110"/>
      <c r="I327" s="115"/>
    </row>
    <row r="328" spans="1:9" x14ac:dyDescent="0.25">
      <c r="A328" s="78"/>
      <c r="B328" s="76" t="s">
        <v>60</v>
      </c>
      <c r="C328" s="79"/>
      <c r="D328" s="76" t="s">
        <v>60</v>
      </c>
      <c r="E328" s="77" t="s">
        <v>60</v>
      </c>
      <c r="F328" s="110"/>
      <c r="G328" s="110"/>
      <c r="H328" s="110"/>
      <c r="I328" s="115"/>
    </row>
    <row r="329" spans="1:9" x14ac:dyDescent="0.25">
      <c r="A329" s="78"/>
      <c r="B329" s="76" t="s">
        <v>60</v>
      </c>
      <c r="C329" s="79"/>
      <c r="D329" s="76" t="s">
        <v>60</v>
      </c>
      <c r="E329" s="77" t="s">
        <v>60</v>
      </c>
      <c r="F329" s="110"/>
      <c r="G329" s="110"/>
      <c r="H329" s="110"/>
      <c r="I329" s="115"/>
    </row>
    <row r="330" spans="1:9" x14ac:dyDescent="0.25">
      <c r="A330" s="78"/>
      <c r="B330" s="76" t="s">
        <v>60</v>
      </c>
      <c r="C330" s="79"/>
      <c r="D330" s="76" t="s">
        <v>60</v>
      </c>
      <c r="E330" s="77" t="s">
        <v>60</v>
      </c>
      <c r="F330" s="110"/>
      <c r="G330" s="110"/>
      <c r="H330" s="110"/>
      <c r="I330" s="115"/>
    </row>
    <row r="331" spans="1:9" x14ac:dyDescent="0.25">
      <c r="A331" s="78"/>
      <c r="B331" s="76" t="s">
        <v>60</v>
      </c>
      <c r="C331" s="79"/>
      <c r="D331" s="76" t="s">
        <v>60</v>
      </c>
      <c r="E331" s="77" t="s">
        <v>60</v>
      </c>
      <c r="F331" s="110"/>
      <c r="G331" s="110"/>
      <c r="H331" s="110"/>
      <c r="I331" s="115"/>
    </row>
    <row r="332" spans="1:9" x14ac:dyDescent="0.25">
      <c r="A332" s="78"/>
      <c r="B332" s="76" t="s">
        <v>60</v>
      </c>
      <c r="C332" s="79"/>
      <c r="D332" s="76" t="s">
        <v>60</v>
      </c>
      <c r="E332" s="77" t="s">
        <v>60</v>
      </c>
      <c r="F332" s="110"/>
      <c r="G332" s="110"/>
      <c r="H332" s="110"/>
      <c r="I332" s="115"/>
    </row>
    <row r="333" spans="1:9" x14ac:dyDescent="0.25">
      <c r="A333" s="78"/>
      <c r="B333" s="76" t="s">
        <v>60</v>
      </c>
      <c r="C333" s="79"/>
      <c r="D333" s="76" t="s">
        <v>60</v>
      </c>
      <c r="E333" s="77" t="s">
        <v>60</v>
      </c>
      <c r="F333" s="110"/>
      <c r="G333" s="110"/>
      <c r="H333" s="110"/>
      <c r="I333" s="115"/>
    </row>
    <row r="334" spans="1:9" ht="13.8" thickBot="1" x14ac:dyDescent="0.3">
      <c r="A334" s="84"/>
      <c r="B334" s="76" t="s">
        <v>60</v>
      </c>
      <c r="C334" s="86"/>
      <c r="D334" s="76" t="s">
        <v>60</v>
      </c>
      <c r="E334" s="77" t="s">
        <v>60</v>
      </c>
      <c r="F334" s="110"/>
      <c r="G334" s="110"/>
      <c r="H334" s="110"/>
      <c r="I334" s="115"/>
    </row>
    <row r="335" spans="1:9" ht="13.8" thickBot="1" x14ac:dyDescent="0.3">
      <c r="A335" s="193" t="s">
        <v>56</v>
      </c>
      <c r="B335" s="194"/>
      <c r="C335" s="194"/>
      <c r="D335" s="195"/>
      <c r="E335" s="81">
        <f>SUM(E308:E334)</f>
        <v>0</v>
      </c>
      <c r="F335" s="81">
        <f>SUM(F308:F334)</f>
        <v>0</v>
      </c>
      <c r="G335" s="82">
        <f>SUM(G308:G334)</f>
        <v>0</v>
      </c>
      <c r="H335" s="88">
        <f>SUM(H308:H334)</f>
        <v>0</v>
      </c>
      <c r="I335" s="83">
        <f>SUM(I308:I334)</f>
        <v>0</v>
      </c>
    </row>
    <row r="336" spans="1:9" x14ac:dyDescent="0.25">
      <c r="A336" s="196" t="s">
        <v>76</v>
      </c>
      <c r="B336" s="197"/>
      <c r="C336" s="197"/>
      <c r="D336" s="197"/>
      <c r="E336" s="197"/>
      <c r="F336" s="197"/>
      <c r="G336" s="197"/>
      <c r="H336" s="197"/>
      <c r="I336" s="198"/>
    </row>
    <row r="337" spans="1:9" ht="13.8" thickBot="1" x14ac:dyDescent="0.3">
      <c r="A337" s="199"/>
      <c r="B337" s="200"/>
      <c r="C337" s="200"/>
      <c r="D337" s="200"/>
      <c r="E337" s="200"/>
      <c r="F337" s="200"/>
      <c r="G337" s="200"/>
      <c r="H337" s="200"/>
      <c r="I337" s="201"/>
    </row>
    <row r="338" spans="1:9" ht="13.8" thickBot="1" x14ac:dyDescent="0.3">
      <c r="A338" s="202" t="s">
        <v>57</v>
      </c>
      <c r="B338" s="203"/>
      <c r="C338" s="203"/>
      <c r="D338" s="204"/>
      <c r="E338" s="102">
        <f>IF(OR(OR(E339&gt;0,E340&gt;0,E341&gt;0)),E335," ")</f>
        <v>0</v>
      </c>
      <c r="F338" s="81">
        <f>IF(OR(OR(E339&gt;0,E340&gt;0,E341&gt;0)),F335," ")</f>
        <v>0</v>
      </c>
      <c r="G338" s="82">
        <f>IF(OR(OR(E339&gt;0,E340&gt;0,E341&gt;0)),G335," ")</f>
        <v>0</v>
      </c>
      <c r="H338" s="88">
        <f>IF(OR(OR(E339&gt;0,E340&gt;0,E341&gt;0)),H335," ")</f>
        <v>0</v>
      </c>
      <c r="I338" s="83">
        <f>IF(OR(OR(E339&gt;0,E340&gt;0,E341&gt;0)),I335," ")</f>
        <v>0</v>
      </c>
    </row>
    <row r="339" spans="1:9" x14ac:dyDescent="0.25">
      <c r="A339" s="75"/>
      <c r="B339" s="76" t="s">
        <v>60</v>
      </c>
      <c r="C339" s="103"/>
      <c r="D339" s="76" t="s">
        <v>60</v>
      </c>
      <c r="E339" s="77" t="s">
        <v>60</v>
      </c>
      <c r="F339" s="110"/>
      <c r="G339" s="110"/>
      <c r="H339" s="110"/>
      <c r="I339" s="114"/>
    </row>
    <row r="340" spans="1:9" x14ac:dyDescent="0.25">
      <c r="A340" s="78"/>
      <c r="B340" s="76" t="s">
        <v>60</v>
      </c>
      <c r="C340" s="79"/>
      <c r="D340" s="76" t="s">
        <v>60</v>
      </c>
      <c r="E340" s="77" t="s">
        <v>60</v>
      </c>
      <c r="F340" s="110"/>
      <c r="G340" s="110"/>
      <c r="H340" s="110"/>
      <c r="I340" s="115"/>
    </row>
    <row r="341" spans="1:9" x14ac:dyDescent="0.25">
      <c r="A341" s="78"/>
      <c r="B341" s="76" t="s">
        <v>60</v>
      </c>
      <c r="C341" s="79"/>
      <c r="D341" s="76" t="s">
        <v>60</v>
      </c>
      <c r="E341" s="77" t="s">
        <v>60</v>
      </c>
      <c r="F341" s="110"/>
      <c r="G341" s="110"/>
      <c r="H341" s="110"/>
      <c r="I341" s="115"/>
    </row>
    <row r="342" spans="1:9" x14ac:dyDescent="0.25">
      <c r="A342" s="78"/>
      <c r="B342" s="76" t="s">
        <v>60</v>
      </c>
      <c r="C342" s="79"/>
      <c r="D342" s="76" t="s">
        <v>60</v>
      </c>
      <c r="E342" s="77" t="s">
        <v>60</v>
      </c>
      <c r="F342" s="110"/>
      <c r="G342" s="110"/>
      <c r="H342" s="110"/>
      <c r="I342" s="115"/>
    </row>
    <row r="343" spans="1:9" x14ac:dyDescent="0.25">
      <c r="A343" s="78"/>
      <c r="B343" s="76" t="s">
        <v>60</v>
      </c>
      <c r="C343" s="79"/>
      <c r="D343" s="76" t="s">
        <v>60</v>
      </c>
      <c r="E343" s="77" t="s">
        <v>60</v>
      </c>
      <c r="F343" s="110"/>
      <c r="G343" s="110"/>
      <c r="H343" s="110"/>
      <c r="I343" s="115"/>
    </row>
    <row r="344" spans="1:9" x14ac:dyDescent="0.25">
      <c r="A344" s="78"/>
      <c r="B344" s="76" t="s">
        <v>60</v>
      </c>
      <c r="C344" s="79"/>
      <c r="D344" s="76" t="s">
        <v>60</v>
      </c>
      <c r="E344" s="77" t="s">
        <v>60</v>
      </c>
      <c r="F344" s="110"/>
      <c r="G344" s="110"/>
      <c r="H344" s="110"/>
      <c r="I344" s="115"/>
    </row>
    <row r="345" spans="1:9" x14ac:dyDescent="0.25">
      <c r="A345" s="78"/>
      <c r="B345" s="76" t="s">
        <v>60</v>
      </c>
      <c r="C345" s="79"/>
      <c r="D345" s="76" t="s">
        <v>60</v>
      </c>
      <c r="E345" s="77" t="s">
        <v>60</v>
      </c>
      <c r="F345" s="110"/>
      <c r="G345" s="110"/>
      <c r="H345" s="110"/>
      <c r="I345" s="115"/>
    </row>
    <row r="346" spans="1:9" x14ac:dyDescent="0.25">
      <c r="A346" s="78"/>
      <c r="B346" s="76" t="s">
        <v>60</v>
      </c>
      <c r="C346" s="79"/>
      <c r="D346" s="76" t="s">
        <v>60</v>
      </c>
      <c r="E346" s="77" t="s">
        <v>60</v>
      </c>
      <c r="F346" s="110"/>
      <c r="G346" s="110"/>
      <c r="H346" s="110"/>
      <c r="I346" s="115"/>
    </row>
    <row r="347" spans="1:9" x14ac:dyDescent="0.25">
      <c r="A347" s="78"/>
      <c r="B347" s="76" t="s">
        <v>60</v>
      </c>
      <c r="C347" s="79"/>
      <c r="D347" s="76" t="s">
        <v>60</v>
      </c>
      <c r="E347" s="77" t="s">
        <v>60</v>
      </c>
      <c r="F347" s="110"/>
      <c r="G347" s="110"/>
      <c r="H347" s="110"/>
      <c r="I347" s="115"/>
    </row>
    <row r="348" spans="1:9" x14ac:dyDescent="0.25">
      <c r="A348" s="78"/>
      <c r="B348" s="76" t="s">
        <v>60</v>
      </c>
      <c r="C348" s="79"/>
      <c r="D348" s="76" t="s">
        <v>60</v>
      </c>
      <c r="E348" s="77" t="s">
        <v>60</v>
      </c>
      <c r="F348" s="110"/>
      <c r="G348" s="110"/>
      <c r="H348" s="110"/>
      <c r="I348" s="115"/>
    </row>
    <row r="349" spans="1:9" x14ac:dyDescent="0.25">
      <c r="A349" s="78"/>
      <c r="B349" s="76" t="s">
        <v>60</v>
      </c>
      <c r="C349" s="79"/>
      <c r="D349" s="76" t="s">
        <v>60</v>
      </c>
      <c r="E349" s="77" t="s">
        <v>60</v>
      </c>
      <c r="F349" s="110"/>
      <c r="G349" s="110"/>
      <c r="H349" s="110"/>
      <c r="I349" s="115"/>
    </row>
    <row r="350" spans="1:9" x14ac:dyDescent="0.25">
      <c r="A350" s="78"/>
      <c r="B350" s="76" t="s">
        <v>60</v>
      </c>
      <c r="C350" s="79"/>
      <c r="D350" s="76" t="s">
        <v>60</v>
      </c>
      <c r="E350" s="77" t="s">
        <v>60</v>
      </c>
      <c r="F350" s="110"/>
      <c r="G350" s="110"/>
      <c r="H350" s="110"/>
      <c r="I350" s="115"/>
    </row>
    <row r="351" spans="1:9" x14ac:dyDescent="0.25">
      <c r="A351" s="78"/>
      <c r="B351" s="76" t="s">
        <v>60</v>
      </c>
      <c r="C351" s="79"/>
      <c r="D351" s="76" t="s">
        <v>60</v>
      </c>
      <c r="E351" s="77" t="s">
        <v>60</v>
      </c>
      <c r="F351" s="110"/>
      <c r="G351" s="110"/>
      <c r="H351" s="110"/>
      <c r="I351" s="115"/>
    </row>
    <row r="352" spans="1:9" x14ac:dyDescent="0.25">
      <c r="A352" s="78"/>
      <c r="B352" s="76" t="s">
        <v>60</v>
      </c>
      <c r="C352" s="79"/>
      <c r="D352" s="76" t="s">
        <v>60</v>
      </c>
      <c r="E352" s="77" t="s">
        <v>60</v>
      </c>
      <c r="F352" s="110"/>
      <c r="G352" s="110"/>
      <c r="H352" s="110"/>
      <c r="I352" s="115"/>
    </row>
    <row r="353" spans="1:9" x14ac:dyDescent="0.25">
      <c r="A353" s="78"/>
      <c r="B353" s="76" t="s">
        <v>60</v>
      </c>
      <c r="C353" s="79"/>
      <c r="D353" s="76" t="s">
        <v>60</v>
      </c>
      <c r="E353" s="77" t="s">
        <v>60</v>
      </c>
      <c r="F353" s="110"/>
      <c r="G353" s="110"/>
      <c r="H353" s="110"/>
      <c r="I353" s="115"/>
    </row>
    <row r="354" spans="1:9" x14ac:dyDescent="0.25">
      <c r="A354" s="78"/>
      <c r="B354" s="76" t="s">
        <v>60</v>
      </c>
      <c r="C354" s="79"/>
      <c r="D354" s="76" t="s">
        <v>60</v>
      </c>
      <c r="E354" s="77" t="s">
        <v>60</v>
      </c>
      <c r="F354" s="110"/>
      <c r="G354" s="110"/>
      <c r="H354" s="110"/>
      <c r="I354" s="115"/>
    </row>
    <row r="355" spans="1:9" x14ac:dyDescent="0.25">
      <c r="A355" s="78"/>
      <c r="B355" s="76" t="s">
        <v>60</v>
      </c>
      <c r="C355" s="79"/>
      <c r="D355" s="76" t="s">
        <v>60</v>
      </c>
      <c r="E355" s="77" t="s">
        <v>60</v>
      </c>
      <c r="F355" s="110"/>
      <c r="G355" s="110"/>
      <c r="H355" s="110"/>
      <c r="I355" s="115"/>
    </row>
    <row r="356" spans="1:9" x14ac:dyDescent="0.25">
      <c r="A356" s="78"/>
      <c r="B356" s="76" t="s">
        <v>60</v>
      </c>
      <c r="C356" s="79"/>
      <c r="D356" s="76" t="s">
        <v>60</v>
      </c>
      <c r="E356" s="77" t="s">
        <v>60</v>
      </c>
      <c r="F356" s="110"/>
      <c r="G356" s="110"/>
      <c r="H356" s="110"/>
      <c r="I356" s="115"/>
    </row>
    <row r="357" spans="1:9" x14ac:dyDescent="0.25">
      <c r="A357" s="78"/>
      <c r="B357" s="76" t="s">
        <v>60</v>
      </c>
      <c r="C357" s="79"/>
      <c r="D357" s="76" t="s">
        <v>60</v>
      </c>
      <c r="E357" s="77" t="s">
        <v>60</v>
      </c>
      <c r="F357" s="110"/>
      <c r="G357" s="110"/>
      <c r="H357" s="110"/>
      <c r="I357" s="115"/>
    </row>
    <row r="358" spans="1:9" x14ac:dyDescent="0.25">
      <c r="A358" s="78"/>
      <c r="B358" s="76" t="s">
        <v>60</v>
      </c>
      <c r="C358" s="79"/>
      <c r="D358" s="76" t="s">
        <v>60</v>
      </c>
      <c r="E358" s="77" t="s">
        <v>60</v>
      </c>
      <c r="F358" s="110"/>
      <c r="G358" s="110"/>
      <c r="H358" s="110"/>
      <c r="I358" s="115"/>
    </row>
    <row r="359" spans="1:9" x14ac:dyDescent="0.25">
      <c r="A359" s="78"/>
      <c r="B359" s="76" t="s">
        <v>60</v>
      </c>
      <c r="C359" s="79"/>
      <c r="D359" s="76" t="s">
        <v>60</v>
      </c>
      <c r="E359" s="77" t="s">
        <v>60</v>
      </c>
      <c r="F359" s="110"/>
      <c r="G359" s="110"/>
      <c r="H359" s="110"/>
      <c r="I359" s="115"/>
    </row>
    <row r="360" spans="1:9" x14ac:dyDescent="0.25">
      <c r="A360" s="78"/>
      <c r="B360" s="76" t="s">
        <v>60</v>
      </c>
      <c r="C360" s="79"/>
      <c r="D360" s="76" t="s">
        <v>60</v>
      </c>
      <c r="E360" s="77" t="s">
        <v>60</v>
      </c>
      <c r="F360" s="110"/>
      <c r="G360" s="110"/>
      <c r="H360" s="110"/>
      <c r="I360" s="115"/>
    </row>
    <row r="361" spans="1:9" x14ac:dyDescent="0.25">
      <c r="A361" s="78"/>
      <c r="B361" s="76" t="s">
        <v>60</v>
      </c>
      <c r="C361" s="79"/>
      <c r="D361" s="76" t="s">
        <v>60</v>
      </c>
      <c r="E361" s="77" t="s">
        <v>60</v>
      </c>
      <c r="F361" s="110"/>
      <c r="G361" s="110"/>
      <c r="H361" s="110"/>
      <c r="I361" s="115"/>
    </row>
    <row r="362" spans="1:9" x14ac:dyDescent="0.25">
      <c r="A362" s="78"/>
      <c r="B362" s="76" t="s">
        <v>60</v>
      </c>
      <c r="C362" s="79"/>
      <c r="D362" s="76" t="s">
        <v>60</v>
      </c>
      <c r="E362" s="77" t="s">
        <v>60</v>
      </c>
      <c r="F362" s="110"/>
      <c r="G362" s="110"/>
      <c r="H362" s="110"/>
      <c r="I362" s="115"/>
    </row>
    <row r="363" spans="1:9" x14ac:dyDescent="0.25">
      <c r="A363" s="78"/>
      <c r="B363" s="76" t="s">
        <v>60</v>
      </c>
      <c r="C363" s="79"/>
      <c r="D363" s="76" t="s">
        <v>60</v>
      </c>
      <c r="E363" s="77" t="s">
        <v>60</v>
      </c>
      <c r="F363" s="110"/>
      <c r="G363" s="110"/>
      <c r="H363" s="110"/>
      <c r="I363" s="115"/>
    </row>
    <row r="364" spans="1:9" ht="13.8" thickBot="1" x14ac:dyDescent="0.3">
      <c r="A364" s="84"/>
      <c r="B364" s="76" t="s">
        <v>60</v>
      </c>
      <c r="C364" s="86"/>
      <c r="D364" s="76" t="s">
        <v>60</v>
      </c>
      <c r="E364" s="77" t="s">
        <v>60</v>
      </c>
      <c r="F364" s="110"/>
      <c r="G364" s="110"/>
      <c r="H364" s="110"/>
      <c r="I364" s="115"/>
    </row>
    <row r="365" spans="1:9" ht="13.8" thickBot="1" x14ac:dyDescent="0.3">
      <c r="A365" s="193" t="s">
        <v>56</v>
      </c>
      <c r="B365" s="194"/>
      <c r="C365" s="194"/>
      <c r="D365" s="195"/>
      <c r="E365" s="81">
        <f>SUM(E338:E364)</f>
        <v>0</v>
      </c>
      <c r="F365" s="81">
        <f>SUM(F338:F364)</f>
        <v>0</v>
      </c>
      <c r="G365" s="82">
        <f>SUM(G338:G364)</f>
        <v>0</v>
      </c>
      <c r="H365" s="88">
        <f>SUM(H338:H364)</f>
        <v>0</v>
      </c>
      <c r="I365" s="83">
        <f>SUM(I338:I364)</f>
        <v>0</v>
      </c>
    </row>
    <row r="366" spans="1:9" x14ac:dyDescent="0.25">
      <c r="A366" s="196" t="s">
        <v>76</v>
      </c>
      <c r="B366" s="197"/>
      <c r="C366" s="197"/>
      <c r="D366" s="197"/>
      <c r="E366" s="197"/>
      <c r="F366" s="197"/>
      <c r="G366" s="197"/>
      <c r="H366" s="197"/>
      <c r="I366" s="198"/>
    </row>
    <row r="367" spans="1:9" ht="13.8" thickBot="1" x14ac:dyDescent="0.3">
      <c r="A367" s="199"/>
      <c r="B367" s="200"/>
      <c r="C367" s="200"/>
      <c r="D367" s="200"/>
      <c r="E367" s="200"/>
      <c r="F367" s="200"/>
      <c r="G367" s="200"/>
      <c r="H367" s="200"/>
      <c r="I367" s="201"/>
    </row>
  </sheetData>
  <sheetProtection password="C71F" sheet="1"/>
  <customSheetViews>
    <customSheetView guid="{A8779616-2BE0-4478-95FA-13E0424BF0B5}" showPageBreaks="1" showGridLines="0" zeroValues="0" printArea="1" view="pageBreakPreview" topLeftCell="D1">
      <pane ySplit="7" topLeftCell="A8" activePane="bottomLeft" state="frozen"/>
      <selection pane="bottomLeft" activeCell="D15" sqref="D15"/>
      <rowBreaks count="7" manualBreakCount="7">
        <brk id="38" max="8" man="1"/>
        <brk id="69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6">
    <mergeCell ref="A248:D248"/>
    <mergeCell ref="A188:D188"/>
    <mergeCell ref="A215:D215"/>
    <mergeCell ref="A216:I217"/>
    <mergeCell ref="D1:D3"/>
    <mergeCell ref="F1:I2"/>
    <mergeCell ref="A2:C3"/>
    <mergeCell ref="E3:I3"/>
    <mergeCell ref="F4:H4"/>
    <mergeCell ref="A158:D158"/>
    <mergeCell ref="A95:D95"/>
    <mergeCell ref="A128:D128"/>
    <mergeCell ref="A155:D155"/>
    <mergeCell ref="A156:I157"/>
    <mergeCell ref="A305:D305"/>
    <mergeCell ref="A306:I307"/>
    <mergeCell ref="A36:I37"/>
    <mergeCell ref="E4:E5"/>
    <mergeCell ref="I4:I5"/>
    <mergeCell ref="A35:D35"/>
    <mergeCell ref="A4:A6"/>
    <mergeCell ref="A185:D185"/>
    <mergeCell ref="A186:I187"/>
    <mergeCell ref="A125:D125"/>
    <mergeCell ref="A96:I97"/>
    <mergeCell ref="A98:D98"/>
    <mergeCell ref="A68:D68"/>
    <mergeCell ref="A275:D275"/>
    <mergeCell ref="A276:I277"/>
    <mergeCell ref="A278:D278"/>
    <mergeCell ref="A126:I127"/>
    <mergeCell ref="A218:D218"/>
    <mergeCell ref="A245:D245"/>
    <mergeCell ref="A246:I247"/>
    <mergeCell ref="C4:C6"/>
    <mergeCell ref="D4:D6"/>
    <mergeCell ref="A38:D38"/>
    <mergeCell ref="A65:D65"/>
    <mergeCell ref="A66:I67"/>
    <mergeCell ref="B4:B6"/>
    <mergeCell ref="A335:D335"/>
    <mergeCell ref="A336:I337"/>
    <mergeCell ref="A338:D338"/>
    <mergeCell ref="A365:D365"/>
    <mergeCell ref="A366:I367"/>
    <mergeCell ref="A308:D308"/>
  </mergeCells>
  <phoneticPr fontId="0" type="noConversion"/>
  <conditionalFormatting sqref="E39:E64 E69:E94 E99:E125 E129:E154 E159:E184 E189:E214 E219:E244 E8:E34">
    <cfRule type="cellIs" dxfId="16" priority="9" stopIfTrue="1" operator="lessThan">
      <formula>SUM(F8:I8)</formula>
    </cfRule>
    <cfRule type="cellIs" dxfId="15" priority="10" stopIfTrue="1" operator="greaterThan">
      <formula>SUM(F8:I8)</formula>
    </cfRule>
  </conditionalFormatting>
  <conditionalFormatting sqref="E249:E274">
    <cfRule type="cellIs" dxfId="14" priority="7" stopIfTrue="1" operator="lessThan">
      <formula>SUM(F249:I249)</formula>
    </cfRule>
    <cfRule type="cellIs" dxfId="13" priority="8" stopIfTrue="1" operator="greaterThan">
      <formula>SUM(F249:I249)</formula>
    </cfRule>
  </conditionalFormatting>
  <conditionalFormatting sqref="E279:E304">
    <cfRule type="cellIs" dxfId="12" priority="5" stopIfTrue="1" operator="lessThan">
      <formula>SUM(F279:I279)</formula>
    </cfRule>
    <cfRule type="cellIs" dxfId="11" priority="6" stopIfTrue="1" operator="greaterThan">
      <formula>SUM(F279:I279)</formula>
    </cfRule>
  </conditionalFormatting>
  <conditionalFormatting sqref="E309:E334">
    <cfRule type="cellIs" dxfId="10" priority="3" stopIfTrue="1" operator="lessThan">
      <formula>SUM(F309:I309)</formula>
    </cfRule>
    <cfRule type="cellIs" dxfId="9" priority="4" stopIfTrue="1" operator="greaterThan">
      <formula>SUM(F309:I309)</formula>
    </cfRule>
  </conditionalFormatting>
  <conditionalFormatting sqref="E339:E364">
    <cfRule type="cellIs" dxfId="8" priority="1" stopIfTrue="1" operator="lessThan">
      <formula>SUM(F339:I339)</formula>
    </cfRule>
    <cfRule type="cellIs" dxfId="7" priority="2" stopIfTrue="1" operator="greaterThan">
      <formula>SUM(F339:I339)</formula>
    </cfRule>
  </conditionalFormatting>
  <dataValidations count="1">
    <dataValidation errorStyle="warning" operator="equal" allowBlank="1" showErrorMessage="1" errorTitle="Achtung" error="Du lackel" sqref="E219:E244 E189:E214 E129:E154 E69:E94 E8:E34 E39:E64 E99:E124 E159:E184 E249:E274 E279:E304 E309:E334 E339:E364"/>
  </dataValidations>
  <pageMargins left="0.39370078740157483" right="0.39370078740157483" top="0.98425196850393704" bottom="0.98425196850393704" header="0.51181102362204722" footer="0.51181102362204722"/>
  <pageSetup paperSize="9" scale="88" orientation="landscape" r:id="rId2"/>
  <headerFooter alignWithMargins="0">
    <oddHeader>&amp;C&amp;"Arial,Fett"&amp;11zahlenmäßiger Nachweis&amp;"Arial,Standard"&amp;10
&amp;9(Anlage zum Antrag auf Teilauszahlung/Verwendungsnachweis)&amp;R&amp;"Arial,Fett"&amp;11Muster 5&amp;"Arial,Standard"&amp;10
&amp;9(Nr. 18 und 19 FrWw)</oddHeader>
    <oddFooter>Seite &amp;P von &amp;N</oddFooter>
  </headerFooter>
  <rowBreaks count="11" manualBreakCount="11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27" r:id="rId5" name="Check Box 679">
              <controlPr defaultSize="0" autoFill="0" autoLine="0" autoPict="0">
                <anchor moveWithCells="1">
                  <from>
                    <xdr:col>1</xdr:col>
                    <xdr:colOff>632460</xdr:colOff>
                    <xdr:row>1</xdr:row>
                    <xdr:rowOff>259080</xdr:rowOff>
                  </from>
                  <to>
                    <xdr:col>2</xdr:col>
                    <xdr:colOff>556260</xdr:colOff>
                    <xdr:row>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" name="Check Box 680">
              <controlPr defaultSize="0" autoFill="0" autoLine="0" autoPict="0">
                <anchor moveWithCells="1">
                  <from>
                    <xdr:col>0</xdr:col>
                    <xdr:colOff>99060</xdr:colOff>
                    <xdr:row>1</xdr:row>
                    <xdr:rowOff>259080</xdr:rowOff>
                  </from>
                  <to>
                    <xdr:col>1</xdr:col>
                    <xdr:colOff>480060</xdr:colOff>
                    <xdr:row>2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R367"/>
  <sheetViews>
    <sheetView showGridLines="0" showZeros="0" view="pageBreakPreview" zoomScaleNormal="100" zoomScaleSheetLayoutView="100" workbookViewId="0">
      <pane ySplit="7" topLeftCell="A17" activePane="bottomLeft" state="frozen"/>
      <selection pane="bottomLeft" activeCell="D44" sqref="D44"/>
    </sheetView>
  </sheetViews>
  <sheetFormatPr baseColWidth="10" defaultColWidth="11.44140625" defaultRowHeight="13.2" x14ac:dyDescent="0.25"/>
  <cols>
    <col min="1" max="1" width="4.109375" style="2" customWidth="1"/>
    <col min="2" max="2" width="12.109375" style="2" customWidth="1"/>
    <col min="3" max="3" width="10.5546875" style="87" customWidth="1"/>
    <col min="4" max="4" width="55.6640625" style="2" customWidth="1"/>
    <col min="5" max="5" width="14.88671875" style="2" customWidth="1"/>
    <col min="6" max="6" width="19.33203125" style="2" customWidth="1"/>
    <col min="7" max="7" width="14.88671875" style="2" customWidth="1"/>
    <col min="8" max="8" width="14.88671875" style="89" customWidth="1"/>
    <col min="9" max="9" width="14.88671875" style="2" customWidth="1"/>
    <col min="10" max="16384" width="11.44140625" style="2"/>
  </cols>
  <sheetData>
    <row r="1" spans="1:18" x14ac:dyDescent="0.25">
      <c r="A1" s="153" t="s">
        <v>42</v>
      </c>
      <c r="B1" s="154"/>
      <c r="C1" s="155"/>
      <c r="D1" s="242">
        <f>'Antrag TZ FrWw 2009'!B2</f>
        <v>0</v>
      </c>
      <c r="E1" s="156" t="s">
        <v>43</v>
      </c>
      <c r="F1" s="245">
        <f>'Antrag TZ FrWw 2009'!B16</f>
        <v>0</v>
      </c>
      <c r="G1" s="246"/>
      <c r="H1" s="246"/>
      <c r="I1" s="247"/>
    </row>
    <row r="2" spans="1:18" ht="26.25" customHeight="1" thickBot="1" x14ac:dyDescent="0.3">
      <c r="A2" s="228" t="s">
        <v>44</v>
      </c>
      <c r="B2" s="229"/>
      <c r="C2" s="230"/>
      <c r="D2" s="243"/>
      <c r="E2" s="62"/>
      <c r="F2" s="248"/>
      <c r="G2" s="249"/>
      <c r="H2" s="249"/>
      <c r="I2" s="250"/>
    </row>
    <row r="3" spans="1:18" ht="14.25" customHeight="1" thickBot="1" x14ac:dyDescent="0.3">
      <c r="A3" s="231"/>
      <c r="B3" s="232"/>
      <c r="C3" s="233"/>
      <c r="D3" s="244"/>
      <c r="E3" s="234" t="s">
        <v>45</v>
      </c>
      <c r="F3" s="235"/>
      <c r="G3" s="235"/>
      <c r="H3" s="236"/>
      <c r="I3" s="237"/>
    </row>
    <row r="4" spans="1:18" ht="12.75" customHeight="1" x14ac:dyDescent="0.25">
      <c r="A4" s="216" t="s">
        <v>46</v>
      </c>
      <c r="B4" s="210" t="s">
        <v>47</v>
      </c>
      <c r="C4" s="205" t="s">
        <v>48</v>
      </c>
      <c r="D4" s="208" t="s">
        <v>49</v>
      </c>
      <c r="E4" s="211" t="s">
        <v>59</v>
      </c>
      <c r="F4" s="238" t="s">
        <v>50</v>
      </c>
      <c r="G4" s="239"/>
      <c r="H4" s="240"/>
      <c r="I4" s="212" t="s">
        <v>51</v>
      </c>
    </row>
    <row r="5" spans="1:18" ht="39.6" x14ac:dyDescent="0.25">
      <c r="A5" s="217"/>
      <c r="B5" s="208"/>
      <c r="C5" s="206"/>
      <c r="D5" s="208"/>
      <c r="E5" s="211"/>
      <c r="F5" s="63" t="s">
        <v>79</v>
      </c>
      <c r="G5" s="147" t="s">
        <v>78</v>
      </c>
      <c r="H5" s="64" t="s">
        <v>77</v>
      </c>
      <c r="I5" s="212"/>
    </row>
    <row r="6" spans="1:18" s="68" customFormat="1" ht="9" customHeight="1" thickBot="1" x14ac:dyDescent="0.25">
      <c r="A6" s="218"/>
      <c r="B6" s="209"/>
      <c r="C6" s="207"/>
      <c r="D6" s="209"/>
      <c r="E6" s="65" t="s">
        <v>10</v>
      </c>
      <c r="F6" s="65" t="s">
        <v>10</v>
      </c>
      <c r="G6" s="66" t="s">
        <v>10</v>
      </c>
      <c r="H6" s="66" t="s">
        <v>10</v>
      </c>
      <c r="I6" s="67" t="s">
        <v>10</v>
      </c>
    </row>
    <row r="7" spans="1:18" s="68" customFormat="1" ht="10.199999999999999" thickBot="1" x14ac:dyDescent="0.25">
      <c r="A7" s="69">
        <v>1</v>
      </c>
      <c r="B7" s="70">
        <v>2</v>
      </c>
      <c r="C7" s="71">
        <v>3</v>
      </c>
      <c r="D7" s="70">
        <v>4</v>
      </c>
      <c r="E7" s="72">
        <v>5</v>
      </c>
      <c r="F7" s="72">
        <v>6</v>
      </c>
      <c r="G7" s="73">
        <v>7</v>
      </c>
      <c r="H7" s="73">
        <v>8</v>
      </c>
      <c r="I7" s="74">
        <v>9</v>
      </c>
    </row>
    <row r="8" spans="1:18" x14ac:dyDescent="0.25">
      <c r="A8" s="101">
        <f>'Zahlenm. Nachweis'!A8</f>
        <v>0</v>
      </c>
      <c r="B8" s="101">
        <f>'Zahlenm. Nachweis'!B8</f>
        <v>0</v>
      </c>
      <c r="C8" s="152">
        <f>'Zahlenm. Nachweis'!C8</f>
        <v>0</v>
      </c>
      <c r="D8" s="101">
        <f>'Zahlenm. Nachweis'!D8</f>
        <v>0</v>
      </c>
      <c r="E8" s="158">
        <f>'Zahlenm. Nachweis'!E8</f>
        <v>0</v>
      </c>
      <c r="F8" s="158">
        <f>'Zahlenm. Nachweis'!F8</f>
        <v>0</v>
      </c>
      <c r="G8" s="158">
        <f>'Zahlenm. Nachweis'!G8</f>
        <v>0</v>
      </c>
      <c r="H8" s="158">
        <f>'Zahlenm. Nachweis'!H8</f>
        <v>0</v>
      </c>
      <c r="I8" s="159">
        <f>'Zahlenm. Nachweis'!I8</f>
        <v>0</v>
      </c>
      <c r="L8" s="2" t="s">
        <v>52</v>
      </c>
      <c r="M8" s="2" t="s">
        <v>53</v>
      </c>
      <c r="N8" s="2" t="s">
        <v>54</v>
      </c>
      <c r="O8" s="90" t="s">
        <v>58</v>
      </c>
      <c r="P8" s="2" t="s">
        <v>55</v>
      </c>
    </row>
    <row r="9" spans="1:18" ht="12.75" customHeight="1" x14ac:dyDescent="0.25">
      <c r="A9" s="101">
        <f>'Zahlenm. Nachweis'!A9</f>
        <v>0</v>
      </c>
      <c r="B9" s="101">
        <f>'Zahlenm. Nachweis'!B9</f>
        <v>0</v>
      </c>
      <c r="C9" s="152">
        <f>'Zahlenm. Nachweis'!C9</f>
        <v>0</v>
      </c>
      <c r="D9" s="101">
        <f>'Zahlenm. Nachweis'!D9</f>
        <v>0</v>
      </c>
      <c r="E9" s="158">
        <f>'Zahlenm. Nachweis'!E9</f>
        <v>0</v>
      </c>
      <c r="F9" s="158">
        <f>'Zahlenm. Nachweis'!F9</f>
        <v>0</v>
      </c>
      <c r="G9" s="158">
        <f>'Zahlenm. Nachweis'!G9</f>
        <v>0</v>
      </c>
      <c r="H9" s="158">
        <f>'Zahlenm. Nachweis'!H9</f>
        <v>0</v>
      </c>
      <c r="I9" s="159">
        <f>'Zahlenm. Nachweis'!I9</f>
        <v>0</v>
      </c>
      <c r="K9" s="80"/>
      <c r="L9" s="80">
        <f>SUM(E8:E34,E39:E64,E69:E94,E99:E124,E129:E154,E159:E184,E189:E214,E219:E244,E249:E274,E279:E304,E309:E334,E339:E364)</f>
        <v>0</v>
      </c>
      <c r="M9" s="80">
        <f>SUM(F8:F34,F39:F64,F69:F94,F99:F124,F129:F154,F159:F184,F189:F214,F219:F244,F249:F274,F279:F304,F309:F334,F339:F364)</f>
        <v>0</v>
      </c>
      <c r="N9" s="80">
        <f>SUM(G8:G34,G39:G64,G69:G94,G99:G124,G129:G154,G159:G184,G189:G214,G219:G244,G249:G274,G279:G304,G309:G334,G339:G364)</f>
        <v>0</v>
      </c>
      <c r="O9" s="80">
        <f>SUM(H8:H34,H39:H64,H69:H94,H99:H124,H129:H154,H159:H184,H189:H214,H219:H244,H249:H274,H279:H304,H309:H334,H339:H364)</f>
        <v>0</v>
      </c>
      <c r="P9" s="80">
        <f>SUM(I8:I34,I39:I64,I69:I94,I99:I124,I129:I154,I159:I184,I189:I214,I219:I244,I249:I274,I279:I304,I309:I334,I339:I364)</f>
        <v>0</v>
      </c>
      <c r="Q9" s="80"/>
      <c r="R9" s="80"/>
    </row>
    <row r="10" spans="1:18" x14ac:dyDescent="0.25">
      <c r="A10" s="101">
        <f>'Zahlenm. Nachweis'!A10</f>
        <v>0</v>
      </c>
      <c r="B10" s="101">
        <f>'Zahlenm. Nachweis'!B10</f>
        <v>0</v>
      </c>
      <c r="C10" s="152">
        <f>'Zahlenm. Nachweis'!C10</f>
        <v>0</v>
      </c>
      <c r="D10" s="101">
        <f>'Zahlenm. Nachweis'!D10</f>
        <v>0</v>
      </c>
      <c r="E10" s="158">
        <f>'Zahlenm. Nachweis'!E10</f>
        <v>0</v>
      </c>
      <c r="F10" s="158">
        <f>'Zahlenm. Nachweis'!F10</f>
        <v>0</v>
      </c>
      <c r="G10" s="158">
        <f>'Zahlenm. Nachweis'!G10</f>
        <v>0</v>
      </c>
      <c r="H10" s="158">
        <f>'Zahlenm. Nachweis'!H10</f>
        <v>0</v>
      </c>
      <c r="I10" s="159">
        <f>'Zahlenm. Nachweis'!I10</f>
        <v>0</v>
      </c>
      <c r="Q10" s="80"/>
    </row>
    <row r="11" spans="1:18" x14ac:dyDescent="0.25">
      <c r="A11" s="101">
        <f>'Zahlenm. Nachweis'!A11</f>
        <v>0</v>
      </c>
      <c r="B11" s="101">
        <f>'Zahlenm. Nachweis'!B11</f>
        <v>0</v>
      </c>
      <c r="C11" s="152">
        <f>'Zahlenm. Nachweis'!C11</f>
        <v>0</v>
      </c>
      <c r="D11" s="101">
        <f>'Zahlenm. Nachweis'!D11</f>
        <v>0</v>
      </c>
      <c r="E11" s="158">
        <f>'Zahlenm. Nachweis'!E11</f>
        <v>0</v>
      </c>
      <c r="F11" s="158">
        <f>'Zahlenm. Nachweis'!F11</f>
        <v>0</v>
      </c>
      <c r="G11" s="158">
        <f>'Zahlenm. Nachweis'!G11</f>
        <v>0</v>
      </c>
      <c r="H11" s="158">
        <f>'Zahlenm. Nachweis'!H11</f>
        <v>0</v>
      </c>
      <c r="I11" s="159">
        <f>'Zahlenm. Nachweis'!I11</f>
        <v>0</v>
      </c>
    </row>
    <row r="12" spans="1:18" x14ac:dyDescent="0.25">
      <c r="A12" s="101" t="str">
        <f>'Zahlenm. Nachweis'!A12</f>
        <v xml:space="preserve"> </v>
      </c>
      <c r="B12" s="101" t="str">
        <f>'Zahlenm. Nachweis'!B12</f>
        <v xml:space="preserve"> </v>
      </c>
      <c r="C12" s="152" t="str">
        <f>'Zahlenm. Nachweis'!C12</f>
        <v xml:space="preserve"> </v>
      </c>
      <c r="D12" s="101" t="str">
        <f>'Zahlenm. Nachweis'!D12</f>
        <v xml:space="preserve"> </v>
      </c>
      <c r="E12" s="158">
        <f>'Zahlenm. Nachweis'!E12</f>
        <v>0</v>
      </c>
      <c r="F12" s="158">
        <f>'Zahlenm. Nachweis'!F12</f>
        <v>0</v>
      </c>
      <c r="G12" s="158">
        <f>'Zahlenm. Nachweis'!G12</f>
        <v>0</v>
      </c>
      <c r="H12" s="158">
        <f>'Zahlenm. Nachweis'!H12</f>
        <v>0</v>
      </c>
      <c r="I12" s="159">
        <f>'Zahlenm. Nachweis'!I12</f>
        <v>0</v>
      </c>
    </row>
    <row r="13" spans="1:18" x14ac:dyDescent="0.25">
      <c r="A13" s="101" t="str">
        <f>'Zahlenm. Nachweis'!A13</f>
        <v xml:space="preserve"> </v>
      </c>
      <c r="B13" s="101" t="str">
        <f>'Zahlenm. Nachweis'!B13</f>
        <v xml:space="preserve"> </v>
      </c>
      <c r="C13" s="152" t="str">
        <f>'Zahlenm. Nachweis'!C13</f>
        <v xml:space="preserve"> </v>
      </c>
      <c r="D13" s="101" t="str">
        <f>'Zahlenm. Nachweis'!D13</f>
        <v xml:space="preserve"> </v>
      </c>
      <c r="E13" s="158">
        <f>'Zahlenm. Nachweis'!E13</f>
        <v>0</v>
      </c>
      <c r="F13" s="158">
        <f>'Zahlenm. Nachweis'!F13</f>
        <v>0</v>
      </c>
      <c r="G13" s="158">
        <f>'Zahlenm. Nachweis'!G13</f>
        <v>0</v>
      </c>
      <c r="H13" s="158">
        <f>'Zahlenm. Nachweis'!H13</f>
        <v>0</v>
      </c>
      <c r="I13" s="159">
        <f>'Zahlenm. Nachweis'!I13</f>
        <v>0</v>
      </c>
    </row>
    <row r="14" spans="1:18" x14ac:dyDescent="0.25">
      <c r="A14" s="101" t="str">
        <f>'Zahlenm. Nachweis'!A14</f>
        <v xml:space="preserve"> </v>
      </c>
      <c r="B14" s="101" t="str">
        <f>'Zahlenm. Nachweis'!B14</f>
        <v xml:space="preserve"> </v>
      </c>
      <c r="C14" s="152" t="str">
        <f>'Zahlenm. Nachweis'!C14</f>
        <v xml:space="preserve"> </v>
      </c>
      <c r="D14" s="101" t="str">
        <f>'Zahlenm. Nachweis'!D14</f>
        <v xml:space="preserve"> </v>
      </c>
      <c r="E14" s="158">
        <f>'Zahlenm. Nachweis'!E14</f>
        <v>0</v>
      </c>
      <c r="F14" s="158">
        <f>'Zahlenm. Nachweis'!F14</f>
        <v>0</v>
      </c>
      <c r="G14" s="158">
        <f>'Zahlenm. Nachweis'!G14</f>
        <v>0</v>
      </c>
      <c r="H14" s="158">
        <f>'Zahlenm. Nachweis'!H14</f>
        <v>0</v>
      </c>
      <c r="I14" s="159">
        <f>'Zahlenm. Nachweis'!I14</f>
        <v>0</v>
      </c>
    </row>
    <row r="15" spans="1:18" x14ac:dyDescent="0.25">
      <c r="A15" s="101" t="str">
        <f>'Zahlenm. Nachweis'!A15</f>
        <v xml:space="preserve"> </v>
      </c>
      <c r="B15" s="101" t="str">
        <f>'Zahlenm. Nachweis'!B15</f>
        <v xml:space="preserve"> </v>
      </c>
      <c r="C15" s="152" t="str">
        <f>'Zahlenm. Nachweis'!C15</f>
        <v xml:space="preserve"> </v>
      </c>
      <c r="D15" s="101" t="str">
        <f>'Zahlenm. Nachweis'!D15</f>
        <v xml:space="preserve"> </v>
      </c>
      <c r="E15" s="158">
        <f>'Zahlenm. Nachweis'!E15</f>
        <v>0</v>
      </c>
      <c r="F15" s="158">
        <f>'Zahlenm. Nachweis'!F15</f>
        <v>0</v>
      </c>
      <c r="G15" s="158">
        <f>'Zahlenm. Nachweis'!G15</f>
        <v>0</v>
      </c>
      <c r="H15" s="158">
        <f>'Zahlenm. Nachweis'!H15</f>
        <v>0</v>
      </c>
      <c r="I15" s="159">
        <f>'Zahlenm. Nachweis'!I15</f>
        <v>0</v>
      </c>
    </row>
    <row r="16" spans="1:18" x14ac:dyDescent="0.25">
      <c r="A16" s="101" t="str">
        <f>'Zahlenm. Nachweis'!A16</f>
        <v xml:space="preserve"> </v>
      </c>
      <c r="B16" s="101" t="str">
        <f>'Zahlenm. Nachweis'!B16</f>
        <v xml:space="preserve"> </v>
      </c>
      <c r="C16" s="152" t="str">
        <f>'Zahlenm. Nachweis'!C16</f>
        <v xml:space="preserve"> </v>
      </c>
      <c r="D16" s="101">
        <f>'Zahlenm. Nachweis'!D16</f>
        <v>0</v>
      </c>
      <c r="E16" s="158">
        <f>'Zahlenm. Nachweis'!E16</f>
        <v>0</v>
      </c>
      <c r="F16" s="158">
        <f>'Zahlenm. Nachweis'!F16</f>
        <v>0</v>
      </c>
      <c r="G16" s="158">
        <f>'Zahlenm. Nachweis'!G16</f>
        <v>0</v>
      </c>
      <c r="H16" s="158">
        <f>'Zahlenm. Nachweis'!H16</f>
        <v>0</v>
      </c>
      <c r="I16" s="159">
        <f>'Zahlenm. Nachweis'!I16</f>
        <v>0</v>
      </c>
    </row>
    <row r="17" spans="1:9" x14ac:dyDescent="0.25">
      <c r="A17" s="101" t="str">
        <f>'Zahlenm. Nachweis'!A17</f>
        <v xml:space="preserve"> </v>
      </c>
      <c r="B17" s="101" t="str">
        <f>'Zahlenm. Nachweis'!B17</f>
        <v xml:space="preserve"> </v>
      </c>
      <c r="C17" s="152" t="str">
        <f>'Zahlenm. Nachweis'!C17</f>
        <v xml:space="preserve"> </v>
      </c>
      <c r="D17" s="101" t="str">
        <f>'Zahlenm. Nachweis'!D17</f>
        <v xml:space="preserve"> </v>
      </c>
      <c r="E17" s="158" t="str">
        <f>'Zahlenm. Nachweis'!E17</f>
        <v xml:space="preserve"> </v>
      </c>
      <c r="F17" s="158" t="str">
        <f>'Zahlenm. Nachweis'!F17</f>
        <v xml:space="preserve"> </v>
      </c>
      <c r="G17" s="158" t="str">
        <f>'Zahlenm. Nachweis'!G17</f>
        <v xml:space="preserve"> </v>
      </c>
      <c r="H17" s="158" t="str">
        <f>'Zahlenm. Nachweis'!H17</f>
        <v xml:space="preserve"> </v>
      </c>
      <c r="I17" s="159" t="str">
        <f>'Zahlenm. Nachweis'!I17</f>
        <v xml:space="preserve"> </v>
      </c>
    </row>
    <row r="18" spans="1:9" x14ac:dyDescent="0.25">
      <c r="A18" s="101" t="str">
        <f>'Zahlenm. Nachweis'!A18</f>
        <v xml:space="preserve"> </v>
      </c>
      <c r="B18" s="101" t="str">
        <f>'Zahlenm. Nachweis'!B18</f>
        <v xml:space="preserve"> </v>
      </c>
      <c r="C18" s="152" t="str">
        <f>'Zahlenm. Nachweis'!C18</f>
        <v xml:space="preserve"> </v>
      </c>
      <c r="D18" s="101" t="str">
        <f>'Zahlenm. Nachweis'!D18</f>
        <v xml:space="preserve"> </v>
      </c>
      <c r="E18" s="158" t="str">
        <f>'Zahlenm. Nachweis'!E18</f>
        <v xml:space="preserve"> </v>
      </c>
      <c r="F18" s="158" t="str">
        <f>'Zahlenm. Nachweis'!F18</f>
        <v xml:space="preserve"> </v>
      </c>
      <c r="G18" s="158" t="str">
        <f>'Zahlenm. Nachweis'!G18</f>
        <v xml:space="preserve"> </v>
      </c>
      <c r="H18" s="158" t="str">
        <f>'Zahlenm. Nachweis'!H18</f>
        <v xml:space="preserve"> </v>
      </c>
      <c r="I18" s="159" t="str">
        <f>'Zahlenm. Nachweis'!I18</f>
        <v xml:space="preserve"> </v>
      </c>
    </row>
    <row r="19" spans="1:9" x14ac:dyDescent="0.25">
      <c r="A19" s="101" t="str">
        <f>'Zahlenm. Nachweis'!A19</f>
        <v xml:space="preserve"> </v>
      </c>
      <c r="B19" s="101" t="str">
        <f>'Zahlenm. Nachweis'!B19</f>
        <v xml:space="preserve"> </v>
      </c>
      <c r="C19" s="152" t="str">
        <f>'Zahlenm. Nachweis'!C19</f>
        <v xml:space="preserve"> </v>
      </c>
      <c r="D19" s="101" t="str">
        <f>'Zahlenm. Nachweis'!D19</f>
        <v xml:space="preserve"> </v>
      </c>
      <c r="E19" s="158" t="str">
        <f>'Zahlenm. Nachweis'!E19</f>
        <v xml:space="preserve"> </v>
      </c>
      <c r="F19" s="158" t="str">
        <f>'Zahlenm. Nachweis'!F19</f>
        <v xml:space="preserve"> </v>
      </c>
      <c r="G19" s="158" t="str">
        <f>'Zahlenm. Nachweis'!G19</f>
        <v xml:space="preserve"> </v>
      </c>
      <c r="H19" s="158" t="str">
        <f>'Zahlenm. Nachweis'!H19</f>
        <v xml:space="preserve"> </v>
      </c>
      <c r="I19" s="159" t="str">
        <f>'Zahlenm. Nachweis'!I19</f>
        <v xml:space="preserve"> </v>
      </c>
    </row>
    <row r="20" spans="1:9" x14ac:dyDescent="0.25">
      <c r="A20" s="101" t="str">
        <f>'Zahlenm. Nachweis'!A20</f>
        <v xml:space="preserve"> </v>
      </c>
      <c r="B20" s="101" t="str">
        <f>'Zahlenm. Nachweis'!B20</f>
        <v xml:space="preserve"> </v>
      </c>
      <c r="C20" s="152" t="str">
        <f>'Zahlenm. Nachweis'!C20</f>
        <v xml:space="preserve"> </v>
      </c>
      <c r="D20" s="101" t="str">
        <f>'Zahlenm. Nachweis'!D20</f>
        <v xml:space="preserve"> </v>
      </c>
      <c r="E20" s="158" t="str">
        <f>'Zahlenm. Nachweis'!E20</f>
        <v xml:space="preserve"> </v>
      </c>
      <c r="F20" s="158" t="str">
        <f>'Zahlenm. Nachweis'!F20</f>
        <v xml:space="preserve"> </v>
      </c>
      <c r="G20" s="158" t="str">
        <f>'Zahlenm. Nachweis'!G20</f>
        <v xml:space="preserve"> </v>
      </c>
      <c r="H20" s="158" t="str">
        <f>'Zahlenm. Nachweis'!H20</f>
        <v xml:space="preserve"> </v>
      </c>
      <c r="I20" s="159" t="str">
        <f>'Zahlenm. Nachweis'!I20</f>
        <v xml:space="preserve"> </v>
      </c>
    </row>
    <row r="21" spans="1:9" x14ac:dyDescent="0.25">
      <c r="A21" s="101" t="str">
        <f>'Zahlenm. Nachweis'!A21</f>
        <v xml:space="preserve"> </v>
      </c>
      <c r="B21" s="101" t="str">
        <f>'Zahlenm. Nachweis'!B21</f>
        <v xml:space="preserve"> </v>
      </c>
      <c r="C21" s="152" t="str">
        <f>'Zahlenm. Nachweis'!C21</f>
        <v xml:space="preserve"> </v>
      </c>
      <c r="D21" s="101" t="str">
        <f>'Zahlenm. Nachweis'!D21</f>
        <v xml:space="preserve"> </v>
      </c>
      <c r="E21" s="158" t="str">
        <f>'Zahlenm. Nachweis'!E21</f>
        <v xml:space="preserve"> </v>
      </c>
      <c r="F21" s="158" t="str">
        <f>'Zahlenm. Nachweis'!F21</f>
        <v xml:space="preserve"> </v>
      </c>
      <c r="G21" s="158" t="str">
        <f>'Zahlenm. Nachweis'!G21</f>
        <v xml:space="preserve"> </v>
      </c>
      <c r="H21" s="158" t="str">
        <f>'Zahlenm. Nachweis'!H21</f>
        <v xml:space="preserve"> </v>
      </c>
      <c r="I21" s="159" t="str">
        <f>'Zahlenm. Nachweis'!I21</f>
        <v xml:space="preserve"> </v>
      </c>
    </row>
    <row r="22" spans="1:9" x14ac:dyDescent="0.25">
      <c r="A22" s="101" t="str">
        <f>'Zahlenm. Nachweis'!A22</f>
        <v xml:space="preserve"> </v>
      </c>
      <c r="B22" s="101" t="str">
        <f>'Zahlenm. Nachweis'!B22</f>
        <v xml:space="preserve"> </v>
      </c>
      <c r="C22" s="152" t="str">
        <f>'Zahlenm. Nachweis'!C22</f>
        <v xml:space="preserve"> </v>
      </c>
      <c r="D22" s="101" t="str">
        <f>'Zahlenm. Nachweis'!D22</f>
        <v xml:space="preserve"> </v>
      </c>
      <c r="E22" s="158" t="str">
        <f>'Zahlenm. Nachweis'!E22</f>
        <v xml:space="preserve"> </v>
      </c>
      <c r="F22" s="158" t="str">
        <f>'Zahlenm. Nachweis'!F22</f>
        <v xml:space="preserve"> </v>
      </c>
      <c r="G22" s="158" t="str">
        <f>'Zahlenm. Nachweis'!G22</f>
        <v xml:space="preserve"> </v>
      </c>
      <c r="H22" s="158" t="str">
        <f>'Zahlenm. Nachweis'!H22</f>
        <v xml:space="preserve"> </v>
      </c>
      <c r="I22" s="159" t="str">
        <f>'Zahlenm. Nachweis'!I22</f>
        <v xml:space="preserve"> </v>
      </c>
    </row>
    <row r="23" spans="1:9" x14ac:dyDescent="0.25">
      <c r="A23" s="101" t="str">
        <f>'Zahlenm. Nachweis'!A23</f>
        <v xml:space="preserve"> </v>
      </c>
      <c r="B23" s="101" t="str">
        <f>'Zahlenm. Nachweis'!B23</f>
        <v xml:space="preserve"> </v>
      </c>
      <c r="C23" s="152" t="str">
        <f>'Zahlenm. Nachweis'!C23</f>
        <v xml:space="preserve"> </v>
      </c>
      <c r="D23" s="101" t="str">
        <f>'Zahlenm. Nachweis'!D23</f>
        <v xml:space="preserve"> </v>
      </c>
      <c r="E23" s="158" t="str">
        <f>'Zahlenm. Nachweis'!E23</f>
        <v xml:space="preserve"> </v>
      </c>
      <c r="F23" s="158" t="str">
        <f>'Zahlenm. Nachweis'!F23</f>
        <v xml:space="preserve"> </v>
      </c>
      <c r="G23" s="158" t="str">
        <f>'Zahlenm. Nachweis'!G23</f>
        <v xml:space="preserve"> </v>
      </c>
      <c r="H23" s="158" t="str">
        <f>'Zahlenm. Nachweis'!H23</f>
        <v xml:space="preserve"> </v>
      </c>
      <c r="I23" s="159" t="str">
        <f>'Zahlenm. Nachweis'!I23</f>
        <v xml:space="preserve"> </v>
      </c>
    </row>
    <row r="24" spans="1:9" x14ac:dyDescent="0.25">
      <c r="A24" s="101" t="str">
        <f>'Zahlenm. Nachweis'!A24</f>
        <v xml:space="preserve"> </v>
      </c>
      <c r="B24" s="101" t="str">
        <f>'Zahlenm. Nachweis'!B24</f>
        <v xml:space="preserve"> </v>
      </c>
      <c r="C24" s="152" t="str">
        <f>'Zahlenm. Nachweis'!C24</f>
        <v xml:space="preserve"> </v>
      </c>
      <c r="D24" s="101" t="str">
        <f>'Zahlenm. Nachweis'!D24</f>
        <v xml:space="preserve"> </v>
      </c>
      <c r="E24" s="158" t="str">
        <f>'Zahlenm. Nachweis'!E24</f>
        <v xml:space="preserve"> </v>
      </c>
      <c r="F24" s="158" t="str">
        <f>'Zahlenm. Nachweis'!F24</f>
        <v xml:space="preserve"> </v>
      </c>
      <c r="G24" s="158" t="str">
        <f>'Zahlenm. Nachweis'!G24</f>
        <v xml:space="preserve"> </v>
      </c>
      <c r="H24" s="158" t="str">
        <f>'Zahlenm. Nachweis'!H24</f>
        <v xml:space="preserve"> </v>
      </c>
      <c r="I24" s="159" t="str">
        <f>'Zahlenm. Nachweis'!I24</f>
        <v xml:space="preserve"> </v>
      </c>
    </row>
    <row r="25" spans="1:9" x14ac:dyDescent="0.25">
      <c r="A25" s="101" t="str">
        <f>'Zahlenm. Nachweis'!A25</f>
        <v xml:space="preserve"> </v>
      </c>
      <c r="B25" s="101" t="str">
        <f>'Zahlenm. Nachweis'!B25</f>
        <v xml:space="preserve"> </v>
      </c>
      <c r="C25" s="152" t="str">
        <f>'Zahlenm. Nachweis'!C25</f>
        <v xml:space="preserve"> </v>
      </c>
      <c r="D25" s="101" t="str">
        <f>'Zahlenm. Nachweis'!D25</f>
        <v xml:space="preserve"> </v>
      </c>
      <c r="E25" s="158" t="str">
        <f>'Zahlenm. Nachweis'!E25</f>
        <v xml:space="preserve"> </v>
      </c>
      <c r="F25" s="158" t="str">
        <f>'Zahlenm. Nachweis'!F25</f>
        <v xml:space="preserve"> </v>
      </c>
      <c r="G25" s="158" t="str">
        <f>'Zahlenm. Nachweis'!G25</f>
        <v xml:space="preserve"> </v>
      </c>
      <c r="H25" s="158" t="str">
        <f>'Zahlenm. Nachweis'!H25</f>
        <v xml:space="preserve"> </v>
      </c>
      <c r="I25" s="159" t="str">
        <f>'Zahlenm. Nachweis'!I25</f>
        <v xml:space="preserve"> </v>
      </c>
    </row>
    <row r="26" spans="1:9" x14ac:dyDescent="0.25">
      <c r="A26" s="101" t="str">
        <f>'Zahlenm. Nachweis'!A26</f>
        <v xml:space="preserve"> </v>
      </c>
      <c r="B26" s="101" t="str">
        <f>'Zahlenm. Nachweis'!B26</f>
        <v xml:space="preserve"> </v>
      </c>
      <c r="C26" s="152" t="str">
        <f>'Zahlenm. Nachweis'!C26</f>
        <v xml:space="preserve"> </v>
      </c>
      <c r="D26" s="101" t="str">
        <f>'Zahlenm. Nachweis'!D26</f>
        <v xml:space="preserve"> </v>
      </c>
      <c r="E26" s="158" t="str">
        <f>'Zahlenm. Nachweis'!E26</f>
        <v xml:space="preserve"> </v>
      </c>
      <c r="F26" s="158" t="str">
        <f>'Zahlenm. Nachweis'!F26</f>
        <v xml:space="preserve"> </v>
      </c>
      <c r="G26" s="158" t="str">
        <f>'Zahlenm. Nachweis'!G26</f>
        <v xml:space="preserve"> </v>
      </c>
      <c r="H26" s="158" t="str">
        <f>'Zahlenm. Nachweis'!H26</f>
        <v xml:space="preserve"> </v>
      </c>
      <c r="I26" s="159" t="str">
        <f>'Zahlenm. Nachweis'!I26</f>
        <v xml:space="preserve"> </v>
      </c>
    </row>
    <row r="27" spans="1:9" x14ac:dyDescent="0.25">
      <c r="A27" s="101" t="str">
        <f>'Zahlenm. Nachweis'!A27</f>
        <v xml:space="preserve"> </v>
      </c>
      <c r="B27" s="101" t="str">
        <f>'Zahlenm. Nachweis'!B27</f>
        <v xml:space="preserve"> </v>
      </c>
      <c r="C27" s="152" t="str">
        <f>'Zahlenm. Nachweis'!C27</f>
        <v xml:space="preserve"> </v>
      </c>
      <c r="D27" s="101" t="str">
        <f>'Zahlenm. Nachweis'!D27</f>
        <v xml:space="preserve"> </v>
      </c>
      <c r="E27" s="158" t="str">
        <f>'Zahlenm. Nachweis'!E27</f>
        <v xml:space="preserve"> </v>
      </c>
      <c r="F27" s="158" t="str">
        <f>'Zahlenm. Nachweis'!F27</f>
        <v xml:space="preserve"> </v>
      </c>
      <c r="G27" s="158" t="str">
        <f>'Zahlenm. Nachweis'!G27</f>
        <v xml:space="preserve"> </v>
      </c>
      <c r="H27" s="158" t="str">
        <f>'Zahlenm. Nachweis'!H27</f>
        <v xml:space="preserve"> </v>
      </c>
      <c r="I27" s="159" t="str">
        <f>'Zahlenm. Nachweis'!I27</f>
        <v xml:space="preserve"> </v>
      </c>
    </row>
    <row r="28" spans="1:9" x14ac:dyDescent="0.25">
      <c r="A28" s="101" t="str">
        <f>'Zahlenm. Nachweis'!A28</f>
        <v xml:space="preserve"> </v>
      </c>
      <c r="B28" s="101" t="str">
        <f>'Zahlenm. Nachweis'!B28</f>
        <v xml:space="preserve"> </v>
      </c>
      <c r="C28" s="152" t="str">
        <f>'Zahlenm. Nachweis'!C28</f>
        <v xml:space="preserve"> </v>
      </c>
      <c r="D28" s="101" t="str">
        <f>'Zahlenm. Nachweis'!D28</f>
        <v xml:space="preserve"> </v>
      </c>
      <c r="E28" s="158" t="str">
        <f>'Zahlenm. Nachweis'!E28</f>
        <v xml:space="preserve"> </v>
      </c>
      <c r="F28" s="158" t="str">
        <f>'Zahlenm. Nachweis'!F28</f>
        <v xml:space="preserve"> </v>
      </c>
      <c r="G28" s="158" t="str">
        <f>'Zahlenm. Nachweis'!G28</f>
        <v xml:space="preserve"> </v>
      </c>
      <c r="H28" s="158" t="str">
        <f>'Zahlenm. Nachweis'!H28</f>
        <v xml:space="preserve"> </v>
      </c>
      <c r="I28" s="159" t="str">
        <f>'Zahlenm. Nachweis'!I28</f>
        <v xml:space="preserve"> </v>
      </c>
    </row>
    <row r="29" spans="1:9" x14ac:dyDescent="0.25">
      <c r="A29" s="101" t="str">
        <f>'Zahlenm. Nachweis'!A29</f>
        <v xml:space="preserve"> </v>
      </c>
      <c r="B29" s="101" t="str">
        <f>'Zahlenm. Nachweis'!B29</f>
        <v xml:space="preserve"> </v>
      </c>
      <c r="C29" s="152" t="str">
        <f>'Zahlenm. Nachweis'!C29</f>
        <v xml:space="preserve"> </v>
      </c>
      <c r="D29" s="101" t="str">
        <f>'Zahlenm. Nachweis'!D29</f>
        <v xml:space="preserve"> </v>
      </c>
      <c r="E29" s="158" t="str">
        <f>'Zahlenm. Nachweis'!E29</f>
        <v xml:space="preserve"> </v>
      </c>
      <c r="F29" s="158" t="str">
        <f>'Zahlenm. Nachweis'!F29</f>
        <v xml:space="preserve"> </v>
      </c>
      <c r="G29" s="158" t="str">
        <f>'Zahlenm. Nachweis'!G29</f>
        <v xml:space="preserve"> </v>
      </c>
      <c r="H29" s="158" t="str">
        <f>'Zahlenm. Nachweis'!H29</f>
        <v xml:space="preserve"> </v>
      </c>
      <c r="I29" s="159" t="str">
        <f>'Zahlenm. Nachweis'!I29</f>
        <v xml:space="preserve"> </v>
      </c>
    </row>
    <row r="30" spans="1:9" x14ac:dyDescent="0.25">
      <c r="A30" s="101" t="str">
        <f>'Zahlenm. Nachweis'!A30</f>
        <v xml:space="preserve"> </v>
      </c>
      <c r="B30" s="101" t="str">
        <f>'Zahlenm. Nachweis'!B30</f>
        <v xml:space="preserve"> </v>
      </c>
      <c r="C30" s="152" t="str">
        <f>'Zahlenm. Nachweis'!C30</f>
        <v xml:space="preserve"> </v>
      </c>
      <c r="D30" s="101" t="str">
        <f>'Zahlenm. Nachweis'!D30</f>
        <v xml:space="preserve"> </v>
      </c>
      <c r="E30" s="158" t="str">
        <f>'Zahlenm. Nachweis'!E30</f>
        <v xml:space="preserve"> </v>
      </c>
      <c r="F30" s="158" t="str">
        <f>'Zahlenm. Nachweis'!F30</f>
        <v xml:space="preserve"> </v>
      </c>
      <c r="G30" s="158" t="str">
        <f>'Zahlenm. Nachweis'!G30</f>
        <v xml:space="preserve"> </v>
      </c>
      <c r="H30" s="158" t="str">
        <f>'Zahlenm. Nachweis'!H30</f>
        <v xml:space="preserve"> </v>
      </c>
      <c r="I30" s="159" t="str">
        <f>'Zahlenm. Nachweis'!I30</f>
        <v xml:space="preserve"> </v>
      </c>
    </row>
    <row r="31" spans="1:9" x14ac:dyDescent="0.25">
      <c r="A31" s="101" t="str">
        <f>'Zahlenm. Nachweis'!A31</f>
        <v xml:space="preserve"> </v>
      </c>
      <c r="B31" s="101" t="str">
        <f>'Zahlenm. Nachweis'!B31</f>
        <v xml:space="preserve"> </v>
      </c>
      <c r="C31" s="152" t="str">
        <f>'Zahlenm. Nachweis'!C31</f>
        <v xml:space="preserve"> </v>
      </c>
      <c r="D31" s="101" t="str">
        <f>'Zahlenm. Nachweis'!D31</f>
        <v xml:space="preserve"> </v>
      </c>
      <c r="E31" s="158" t="str">
        <f>'Zahlenm. Nachweis'!E31</f>
        <v xml:space="preserve"> </v>
      </c>
      <c r="F31" s="158" t="str">
        <f>'Zahlenm. Nachweis'!F31</f>
        <v xml:space="preserve"> </v>
      </c>
      <c r="G31" s="158" t="str">
        <f>'Zahlenm. Nachweis'!G31</f>
        <v xml:space="preserve"> </v>
      </c>
      <c r="H31" s="158" t="str">
        <f>'Zahlenm. Nachweis'!H31</f>
        <v xml:space="preserve"> </v>
      </c>
      <c r="I31" s="159">
        <f>'Zahlenm. Nachweis'!I31</f>
        <v>0</v>
      </c>
    </row>
    <row r="32" spans="1:9" x14ac:dyDescent="0.25">
      <c r="A32" s="101" t="str">
        <f>'Zahlenm. Nachweis'!A32</f>
        <v xml:space="preserve"> </v>
      </c>
      <c r="B32" s="101" t="str">
        <f>'Zahlenm. Nachweis'!B32</f>
        <v xml:space="preserve"> </v>
      </c>
      <c r="C32" s="152" t="str">
        <f>'Zahlenm. Nachweis'!C32</f>
        <v xml:space="preserve"> </v>
      </c>
      <c r="D32" s="101" t="str">
        <f>'Zahlenm. Nachweis'!D32</f>
        <v xml:space="preserve"> </v>
      </c>
      <c r="E32" s="158" t="str">
        <f>'Zahlenm. Nachweis'!E32</f>
        <v xml:space="preserve"> </v>
      </c>
      <c r="F32" s="158" t="str">
        <f>'Zahlenm. Nachweis'!F32</f>
        <v xml:space="preserve"> </v>
      </c>
      <c r="G32" s="158" t="str">
        <f>'Zahlenm. Nachweis'!G32</f>
        <v xml:space="preserve"> </v>
      </c>
      <c r="H32" s="158" t="str">
        <f>'Zahlenm. Nachweis'!H32</f>
        <v xml:space="preserve"> </v>
      </c>
      <c r="I32" s="159" t="str">
        <f>'Zahlenm. Nachweis'!I32</f>
        <v xml:space="preserve"> </v>
      </c>
    </row>
    <row r="33" spans="1:9" x14ac:dyDescent="0.25">
      <c r="A33" s="101" t="str">
        <f>'Zahlenm. Nachweis'!A33</f>
        <v xml:space="preserve"> </v>
      </c>
      <c r="B33" s="101" t="str">
        <f>'Zahlenm. Nachweis'!B33</f>
        <v xml:space="preserve"> </v>
      </c>
      <c r="C33" s="152" t="str">
        <f>'Zahlenm. Nachweis'!C33</f>
        <v xml:space="preserve"> </v>
      </c>
      <c r="D33" s="101" t="str">
        <f>'Zahlenm. Nachweis'!D33</f>
        <v xml:space="preserve"> </v>
      </c>
      <c r="E33" s="158" t="str">
        <f>'Zahlenm. Nachweis'!E33</f>
        <v xml:space="preserve"> </v>
      </c>
      <c r="F33" s="158" t="str">
        <f>'Zahlenm. Nachweis'!F33</f>
        <v xml:space="preserve"> </v>
      </c>
      <c r="G33" s="158" t="str">
        <f>'Zahlenm. Nachweis'!G33</f>
        <v xml:space="preserve"> </v>
      </c>
      <c r="H33" s="158" t="str">
        <f>'Zahlenm. Nachweis'!H33</f>
        <v xml:space="preserve"> </v>
      </c>
      <c r="I33" s="159" t="str">
        <f>'Zahlenm. Nachweis'!I33</f>
        <v xml:space="preserve"> </v>
      </c>
    </row>
    <row r="34" spans="1:9" ht="13.8" thickBot="1" x14ac:dyDescent="0.3">
      <c r="A34" s="101" t="str">
        <f>'Zahlenm. Nachweis'!A34</f>
        <v xml:space="preserve"> </v>
      </c>
      <c r="B34" s="101" t="str">
        <f>'Zahlenm. Nachweis'!B34</f>
        <v xml:space="preserve"> </v>
      </c>
      <c r="C34" s="152" t="str">
        <f>'Zahlenm. Nachweis'!C34</f>
        <v xml:space="preserve"> </v>
      </c>
      <c r="D34" s="101" t="str">
        <f>'Zahlenm. Nachweis'!D34</f>
        <v xml:space="preserve"> </v>
      </c>
      <c r="E34" s="158" t="str">
        <f>'Zahlenm. Nachweis'!E34</f>
        <v xml:space="preserve"> </v>
      </c>
      <c r="F34" s="158" t="str">
        <f>'Zahlenm. Nachweis'!F34</f>
        <v xml:space="preserve"> </v>
      </c>
      <c r="G34" s="158" t="str">
        <f>'Zahlenm. Nachweis'!G34</f>
        <v xml:space="preserve"> </v>
      </c>
      <c r="H34" s="158" t="str">
        <f>'Zahlenm. Nachweis'!H34</f>
        <v xml:space="preserve"> </v>
      </c>
      <c r="I34" s="159" t="str">
        <f>'Zahlenm. Nachweis'!I34</f>
        <v xml:space="preserve"> </v>
      </c>
    </row>
    <row r="35" spans="1:9" ht="14.25" customHeight="1" thickBot="1" x14ac:dyDescent="0.3">
      <c r="A35" s="193" t="s">
        <v>56</v>
      </c>
      <c r="B35" s="194"/>
      <c r="C35" s="194"/>
      <c r="D35" s="195"/>
      <c r="E35" s="120">
        <f>SUM(E8:E34)</f>
        <v>0</v>
      </c>
      <c r="F35" s="120">
        <f>SUM(F8:F34)</f>
        <v>0</v>
      </c>
      <c r="G35" s="121">
        <f>SUM(G8:G34)</f>
        <v>0</v>
      </c>
      <c r="H35" s="121">
        <f>SUM(H8:H34)</f>
        <v>0</v>
      </c>
      <c r="I35" s="122">
        <f>SUM(I8:I34)</f>
        <v>0</v>
      </c>
    </row>
    <row r="36" spans="1:9" ht="15.75" customHeight="1" x14ac:dyDescent="0.25">
      <c r="A36" s="196" t="s">
        <v>76</v>
      </c>
      <c r="B36" s="197"/>
      <c r="C36" s="197"/>
      <c r="D36" s="197"/>
      <c r="E36" s="197"/>
      <c r="F36" s="197"/>
      <c r="G36" s="197"/>
      <c r="H36" s="197"/>
      <c r="I36" s="198"/>
    </row>
    <row r="37" spans="1:9" ht="7.5" customHeight="1" thickBot="1" x14ac:dyDescent="0.3">
      <c r="A37" s="199"/>
      <c r="B37" s="200"/>
      <c r="C37" s="200"/>
      <c r="D37" s="200"/>
      <c r="E37" s="200"/>
      <c r="F37" s="200"/>
      <c r="G37" s="200"/>
      <c r="H37" s="200"/>
      <c r="I37" s="201"/>
    </row>
    <row r="38" spans="1:9" ht="14.25" customHeight="1" thickBot="1" x14ac:dyDescent="0.3">
      <c r="A38" s="202" t="s">
        <v>57</v>
      </c>
      <c r="B38" s="203"/>
      <c r="C38" s="203"/>
      <c r="D38" s="241"/>
      <c r="E38" s="102" t="str">
        <f>IF(OR(OR(E39&gt;0,E40&gt;0,E41&gt;0)),E35," ")</f>
        <v xml:space="preserve"> </v>
      </c>
      <c r="F38" s="81" t="str">
        <f>IF(OR(OR(E39&gt;0,E40&gt;0,E41&gt;0)),F35," ")</f>
        <v xml:space="preserve"> </v>
      </c>
      <c r="G38" s="82" t="str">
        <f>IF(OR(OR(E39&gt;0,E40&gt;0,E41&gt;0)),G35," ")</f>
        <v xml:space="preserve"> </v>
      </c>
      <c r="H38" s="88" t="str">
        <f>IF(OR(OR(E39&gt;0,E40&gt;0,E41&gt;0)),H35," ")</f>
        <v xml:space="preserve"> </v>
      </c>
      <c r="I38" s="83" t="str">
        <f>IF(OR(OR(E39&gt;0,E40&gt;0,E41&gt;0)),I35," ")</f>
        <v xml:space="preserve"> </v>
      </c>
    </row>
    <row r="39" spans="1:9" x14ac:dyDescent="0.25">
      <c r="A39" s="101" t="str">
        <f>'Zahlenm. Nachweis'!A39</f>
        <v xml:space="preserve"> </v>
      </c>
      <c r="B39" s="101" t="str">
        <f>'Zahlenm. Nachweis'!B39</f>
        <v xml:space="preserve"> </v>
      </c>
      <c r="C39" s="152" t="str">
        <f>'Zahlenm. Nachweis'!C39</f>
        <v xml:space="preserve"> </v>
      </c>
      <c r="D39" s="101" t="str">
        <f>'Zahlenm. Nachweis'!D39</f>
        <v xml:space="preserve"> </v>
      </c>
      <c r="E39" s="123">
        <f>'Zahlenm. Nachweis'!E39</f>
        <v>0</v>
      </c>
      <c r="F39" s="123">
        <f>'Zahlenm. Nachweis'!F39</f>
        <v>0</v>
      </c>
      <c r="G39" s="123">
        <f>'Zahlenm. Nachweis'!G39</f>
        <v>0</v>
      </c>
      <c r="H39" s="123">
        <f>'Zahlenm. Nachweis'!H39</f>
        <v>0</v>
      </c>
      <c r="I39" s="160">
        <f>'Zahlenm. Nachweis'!I39</f>
        <v>0</v>
      </c>
    </row>
    <row r="40" spans="1:9" x14ac:dyDescent="0.25">
      <c r="A40" s="101" t="str">
        <f>'Zahlenm. Nachweis'!A40</f>
        <v xml:space="preserve"> </v>
      </c>
      <c r="B40" s="101" t="str">
        <f>'Zahlenm. Nachweis'!B40</f>
        <v xml:space="preserve"> </v>
      </c>
      <c r="C40" s="152" t="str">
        <f>'Zahlenm. Nachweis'!C40</f>
        <v xml:space="preserve"> </v>
      </c>
      <c r="D40" s="101" t="str">
        <f>'Zahlenm. Nachweis'!D40</f>
        <v xml:space="preserve"> </v>
      </c>
      <c r="E40" s="123">
        <f>'Zahlenm. Nachweis'!E40</f>
        <v>0</v>
      </c>
      <c r="F40" s="123">
        <f>'Zahlenm. Nachweis'!F40</f>
        <v>0</v>
      </c>
      <c r="G40" s="123">
        <f>'Zahlenm. Nachweis'!G40</f>
        <v>0</v>
      </c>
      <c r="H40" s="123">
        <f>'Zahlenm. Nachweis'!H40</f>
        <v>0</v>
      </c>
      <c r="I40" s="160">
        <f>'Zahlenm. Nachweis'!I40</f>
        <v>0</v>
      </c>
    </row>
    <row r="41" spans="1:9" x14ac:dyDescent="0.25">
      <c r="A41" s="101" t="str">
        <f>'Zahlenm. Nachweis'!A41</f>
        <v xml:space="preserve"> </v>
      </c>
      <c r="B41" s="101" t="str">
        <f>'Zahlenm. Nachweis'!B41</f>
        <v xml:space="preserve"> </v>
      </c>
      <c r="C41" s="152" t="str">
        <f>'Zahlenm. Nachweis'!C41</f>
        <v xml:space="preserve"> </v>
      </c>
      <c r="D41" s="101" t="str">
        <f>'Zahlenm. Nachweis'!D41</f>
        <v xml:space="preserve"> </v>
      </c>
      <c r="E41" s="123">
        <f>'Zahlenm. Nachweis'!E41</f>
        <v>0</v>
      </c>
      <c r="F41" s="123">
        <f>'Zahlenm. Nachweis'!F41</f>
        <v>0</v>
      </c>
      <c r="G41" s="123">
        <f>'Zahlenm. Nachweis'!G41</f>
        <v>0</v>
      </c>
      <c r="H41" s="123">
        <f>'Zahlenm. Nachweis'!H41</f>
        <v>0</v>
      </c>
      <c r="I41" s="160">
        <f>'Zahlenm. Nachweis'!I41</f>
        <v>0</v>
      </c>
    </row>
    <row r="42" spans="1:9" x14ac:dyDescent="0.25">
      <c r="A42" s="101" t="str">
        <f>'Zahlenm. Nachweis'!A42</f>
        <v xml:space="preserve"> </v>
      </c>
      <c r="B42" s="101" t="str">
        <f>'Zahlenm. Nachweis'!B42</f>
        <v xml:space="preserve"> </v>
      </c>
      <c r="C42" s="152">
        <f>'Zahlenm. Nachweis'!C42</f>
        <v>0</v>
      </c>
      <c r="D42" s="101" t="str">
        <f>'Zahlenm. Nachweis'!D42</f>
        <v xml:space="preserve"> </v>
      </c>
      <c r="E42" s="123">
        <f>'Zahlenm. Nachweis'!E42</f>
        <v>0</v>
      </c>
      <c r="F42" s="123">
        <f>'Zahlenm. Nachweis'!F42</f>
        <v>0</v>
      </c>
      <c r="G42" s="123">
        <f>'Zahlenm. Nachweis'!G42</f>
        <v>0</v>
      </c>
      <c r="H42" s="123">
        <f>'Zahlenm. Nachweis'!H42</f>
        <v>0</v>
      </c>
      <c r="I42" s="160">
        <f>'Zahlenm. Nachweis'!I42</f>
        <v>0</v>
      </c>
    </row>
    <row r="43" spans="1:9" x14ac:dyDescent="0.25">
      <c r="A43" s="101" t="str">
        <f>'Zahlenm. Nachweis'!A43</f>
        <v xml:space="preserve"> </v>
      </c>
      <c r="B43" s="101" t="str">
        <f>'Zahlenm. Nachweis'!B43</f>
        <v xml:space="preserve"> </v>
      </c>
      <c r="C43" s="152" t="str">
        <f>'Zahlenm. Nachweis'!C43</f>
        <v xml:space="preserve"> </v>
      </c>
      <c r="D43" s="101" t="str">
        <f>'Zahlenm. Nachweis'!D43</f>
        <v xml:space="preserve"> </v>
      </c>
      <c r="E43" s="123">
        <f>'Zahlenm. Nachweis'!E43</f>
        <v>0</v>
      </c>
      <c r="F43" s="123">
        <f>'Zahlenm. Nachweis'!F43</f>
        <v>0</v>
      </c>
      <c r="G43" s="123">
        <f>'Zahlenm. Nachweis'!G43</f>
        <v>0</v>
      </c>
      <c r="H43" s="123">
        <f>'Zahlenm. Nachweis'!H43</f>
        <v>0</v>
      </c>
      <c r="I43" s="160">
        <f>'Zahlenm. Nachweis'!I43</f>
        <v>0</v>
      </c>
    </row>
    <row r="44" spans="1:9" x14ac:dyDescent="0.25">
      <c r="A44" s="101" t="str">
        <f>'Zahlenm. Nachweis'!A44</f>
        <v xml:space="preserve"> </v>
      </c>
      <c r="B44" s="101" t="str">
        <f>'Zahlenm. Nachweis'!B44</f>
        <v xml:space="preserve"> </v>
      </c>
      <c r="C44" s="152" t="str">
        <f>'Zahlenm. Nachweis'!C44</f>
        <v xml:space="preserve"> </v>
      </c>
      <c r="D44" s="101" t="str">
        <f>'Zahlenm. Nachweis'!D44</f>
        <v xml:space="preserve"> </v>
      </c>
      <c r="E44" s="123">
        <f>'Zahlenm. Nachweis'!E44</f>
        <v>0</v>
      </c>
      <c r="F44" s="123">
        <f>'Zahlenm. Nachweis'!F44</f>
        <v>0</v>
      </c>
      <c r="G44" s="123">
        <f>'Zahlenm. Nachweis'!G44</f>
        <v>0</v>
      </c>
      <c r="H44" s="123">
        <f>'Zahlenm. Nachweis'!H44</f>
        <v>0</v>
      </c>
      <c r="I44" s="160">
        <f>'Zahlenm. Nachweis'!I44</f>
        <v>0</v>
      </c>
    </row>
    <row r="45" spans="1:9" x14ac:dyDescent="0.25">
      <c r="A45" s="101" t="str">
        <f>'Zahlenm. Nachweis'!A45</f>
        <v xml:space="preserve"> </v>
      </c>
      <c r="B45" s="101" t="str">
        <f>'Zahlenm. Nachweis'!B45</f>
        <v xml:space="preserve"> </v>
      </c>
      <c r="C45" s="152" t="str">
        <f>'Zahlenm. Nachweis'!C45</f>
        <v xml:space="preserve"> </v>
      </c>
      <c r="D45" s="101" t="str">
        <f>'Zahlenm. Nachweis'!D45</f>
        <v xml:space="preserve"> </v>
      </c>
      <c r="E45" s="123">
        <f>'Zahlenm. Nachweis'!E45</f>
        <v>0</v>
      </c>
      <c r="F45" s="123">
        <f>'Zahlenm. Nachweis'!F45</f>
        <v>0</v>
      </c>
      <c r="G45" s="123">
        <f>'Zahlenm. Nachweis'!G45</f>
        <v>0</v>
      </c>
      <c r="H45" s="123">
        <f>'Zahlenm. Nachweis'!H45</f>
        <v>0</v>
      </c>
      <c r="I45" s="160">
        <f>'Zahlenm. Nachweis'!I45</f>
        <v>0</v>
      </c>
    </row>
    <row r="46" spans="1:9" x14ac:dyDescent="0.25">
      <c r="A46" s="101" t="str">
        <f>'Zahlenm. Nachweis'!A46</f>
        <v xml:space="preserve"> </v>
      </c>
      <c r="B46" s="101" t="str">
        <f>'Zahlenm. Nachweis'!B46</f>
        <v xml:space="preserve"> </v>
      </c>
      <c r="C46" s="152" t="str">
        <f>'Zahlenm. Nachweis'!C46</f>
        <v xml:space="preserve"> </v>
      </c>
      <c r="D46" s="101" t="str">
        <f>'Zahlenm. Nachweis'!D46</f>
        <v xml:space="preserve"> </v>
      </c>
      <c r="E46" s="123">
        <f>'Zahlenm. Nachweis'!E46</f>
        <v>0</v>
      </c>
      <c r="F46" s="123">
        <f>'Zahlenm. Nachweis'!F46</f>
        <v>0</v>
      </c>
      <c r="G46" s="123">
        <f>'Zahlenm. Nachweis'!G46</f>
        <v>0</v>
      </c>
      <c r="H46" s="123">
        <f>'Zahlenm. Nachweis'!H46</f>
        <v>0</v>
      </c>
      <c r="I46" s="160">
        <f>'Zahlenm. Nachweis'!I46</f>
        <v>0</v>
      </c>
    </row>
    <row r="47" spans="1:9" x14ac:dyDescent="0.25">
      <c r="A47" s="101" t="str">
        <f>'Zahlenm. Nachweis'!A47</f>
        <v xml:space="preserve"> </v>
      </c>
      <c r="B47" s="101" t="str">
        <f>'Zahlenm. Nachweis'!B47</f>
        <v xml:space="preserve"> </v>
      </c>
      <c r="C47" s="152" t="str">
        <f>'Zahlenm. Nachweis'!C47</f>
        <v xml:space="preserve"> </v>
      </c>
      <c r="D47" s="101" t="str">
        <f>'Zahlenm. Nachweis'!D47</f>
        <v xml:space="preserve"> </v>
      </c>
      <c r="E47" s="123">
        <f>'Zahlenm. Nachweis'!E47</f>
        <v>0</v>
      </c>
      <c r="F47" s="123">
        <f>'Zahlenm. Nachweis'!F47</f>
        <v>0</v>
      </c>
      <c r="G47" s="123">
        <f>'Zahlenm. Nachweis'!G47</f>
        <v>0</v>
      </c>
      <c r="H47" s="123">
        <f>'Zahlenm. Nachweis'!H47</f>
        <v>0</v>
      </c>
      <c r="I47" s="160">
        <f>'Zahlenm. Nachweis'!I47</f>
        <v>0</v>
      </c>
    </row>
    <row r="48" spans="1:9" x14ac:dyDescent="0.25">
      <c r="A48" s="101" t="str">
        <f>'Zahlenm. Nachweis'!A48</f>
        <v xml:space="preserve"> </v>
      </c>
      <c r="B48" s="101" t="str">
        <f>'Zahlenm. Nachweis'!B48</f>
        <v xml:space="preserve"> </v>
      </c>
      <c r="C48" s="152" t="str">
        <f>'Zahlenm. Nachweis'!C48</f>
        <v xml:space="preserve"> </v>
      </c>
      <c r="D48" s="101" t="str">
        <f>'Zahlenm. Nachweis'!D48</f>
        <v xml:space="preserve"> </v>
      </c>
      <c r="E48" s="123">
        <f>'Zahlenm. Nachweis'!E48</f>
        <v>0</v>
      </c>
      <c r="F48" s="123">
        <f>'Zahlenm. Nachweis'!F48</f>
        <v>0</v>
      </c>
      <c r="G48" s="123">
        <f>'Zahlenm. Nachweis'!G48</f>
        <v>0</v>
      </c>
      <c r="H48" s="123">
        <f>'Zahlenm. Nachweis'!H48</f>
        <v>0</v>
      </c>
      <c r="I48" s="160">
        <f>'Zahlenm. Nachweis'!I48</f>
        <v>0</v>
      </c>
    </row>
    <row r="49" spans="1:9" x14ac:dyDescent="0.25">
      <c r="A49" s="101" t="str">
        <f>'Zahlenm. Nachweis'!A49</f>
        <v xml:space="preserve"> </v>
      </c>
      <c r="B49" s="101" t="str">
        <f>'Zahlenm. Nachweis'!B49</f>
        <v xml:space="preserve"> </v>
      </c>
      <c r="C49" s="152" t="str">
        <f>'Zahlenm. Nachweis'!C49</f>
        <v xml:space="preserve"> </v>
      </c>
      <c r="D49" s="101" t="str">
        <f>'Zahlenm. Nachweis'!D49</f>
        <v xml:space="preserve"> </v>
      </c>
      <c r="E49" s="123">
        <f>'Zahlenm. Nachweis'!E49</f>
        <v>0</v>
      </c>
      <c r="F49" s="123">
        <f>'Zahlenm. Nachweis'!F49</f>
        <v>0</v>
      </c>
      <c r="G49" s="123">
        <f>'Zahlenm. Nachweis'!G49</f>
        <v>0</v>
      </c>
      <c r="H49" s="123">
        <f>'Zahlenm. Nachweis'!H49</f>
        <v>0</v>
      </c>
      <c r="I49" s="160">
        <f>'Zahlenm. Nachweis'!I49</f>
        <v>0</v>
      </c>
    </row>
    <row r="50" spans="1:9" x14ac:dyDescent="0.25">
      <c r="A50" s="101" t="str">
        <f>'Zahlenm. Nachweis'!A50</f>
        <v xml:space="preserve"> </v>
      </c>
      <c r="B50" s="101" t="str">
        <f>'Zahlenm. Nachweis'!B50</f>
        <v xml:space="preserve"> </v>
      </c>
      <c r="C50" s="152" t="str">
        <f>'Zahlenm. Nachweis'!C50</f>
        <v xml:space="preserve"> </v>
      </c>
      <c r="D50" s="101" t="str">
        <f>'Zahlenm. Nachweis'!D50</f>
        <v xml:space="preserve"> </v>
      </c>
      <c r="E50" s="123" t="str">
        <f>'Zahlenm. Nachweis'!E50</f>
        <v xml:space="preserve"> </v>
      </c>
      <c r="F50" s="123" t="str">
        <f>'Zahlenm. Nachweis'!F50</f>
        <v xml:space="preserve"> </v>
      </c>
      <c r="G50" s="123" t="str">
        <f>'Zahlenm. Nachweis'!G50</f>
        <v xml:space="preserve"> </v>
      </c>
      <c r="H50" s="123" t="str">
        <f>'Zahlenm. Nachweis'!H50</f>
        <v xml:space="preserve"> </v>
      </c>
      <c r="I50" s="160">
        <f>'Zahlenm. Nachweis'!I50</f>
        <v>0</v>
      </c>
    </row>
    <row r="51" spans="1:9" x14ac:dyDescent="0.25">
      <c r="A51" s="101" t="str">
        <f>'Zahlenm. Nachweis'!A51</f>
        <v xml:space="preserve"> </v>
      </c>
      <c r="B51" s="101" t="str">
        <f>'Zahlenm. Nachweis'!B51</f>
        <v xml:space="preserve"> </v>
      </c>
      <c r="C51" s="152" t="str">
        <f>'Zahlenm. Nachweis'!C51</f>
        <v xml:space="preserve"> </v>
      </c>
      <c r="D51" s="101" t="str">
        <f>'Zahlenm. Nachweis'!D51</f>
        <v xml:space="preserve"> </v>
      </c>
      <c r="E51" s="123" t="str">
        <f>'Zahlenm. Nachweis'!E51</f>
        <v xml:space="preserve"> </v>
      </c>
      <c r="F51" s="123" t="str">
        <f>'Zahlenm. Nachweis'!F51</f>
        <v xml:space="preserve"> </v>
      </c>
      <c r="G51" s="123" t="str">
        <f>'Zahlenm. Nachweis'!G51</f>
        <v xml:space="preserve"> </v>
      </c>
      <c r="H51" s="123" t="str">
        <f>'Zahlenm. Nachweis'!H51</f>
        <v xml:space="preserve"> </v>
      </c>
      <c r="I51" s="160">
        <f>'Zahlenm. Nachweis'!I51</f>
        <v>0</v>
      </c>
    </row>
    <row r="52" spans="1:9" x14ac:dyDescent="0.25">
      <c r="A52" s="101" t="str">
        <f>'Zahlenm. Nachweis'!A52</f>
        <v xml:space="preserve"> </v>
      </c>
      <c r="B52" s="101" t="str">
        <f>'Zahlenm. Nachweis'!B52</f>
        <v xml:space="preserve"> </v>
      </c>
      <c r="C52" s="152" t="str">
        <f>'Zahlenm. Nachweis'!C52</f>
        <v xml:space="preserve"> </v>
      </c>
      <c r="D52" s="101" t="str">
        <f>'Zahlenm. Nachweis'!D52</f>
        <v xml:space="preserve"> </v>
      </c>
      <c r="E52" s="123" t="str">
        <f>'Zahlenm. Nachweis'!E52</f>
        <v xml:space="preserve"> </v>
      </c>
      <c r="F52" s="123" t="str">
        <f>'Zahlenm. Nachweis'!F52</f>
        <v xml:space="preserve"> </v>
      </c>
      <c r="G52" s="123" t="str">
        <f>'Zahlenm. Nachweis'!G52</f>
        <v xml:space="preserve"> </v>
      </c>
      <c r="H52" s="123" t="str">
        <f>'Zahlenm. Nachweis'!H52</f>
        <v xml:space="preserve"> </v>
      </c>
      <c r="I52" s="160">
        <f>'Zahlenm. Nachweis'!I52</f>
        <v>0</v>
      </c>
    </row>
    <row r="53" spans="1:9" x14ac:dyDescent="0.25">
      <c r="A53" s="101" t="str">
        <f>'Zahlenm. Nachweis'!A53</f>
        <v xml:space="preserve"> </v>
      </c>
      <c r="B53" s="101" t="str">
        <f>'Zahlenm. Nachweis'!B53</f>
        <v xml:space="preserve"> </v>
      </c>
      <c r="C53" s="152" t="str">
        <f>'Zahlenm. Nachweis'!C53</f>
        <v xml:space="preserve"> </v>
      </c>
      <c r="D53" s="101" t="str">
        <f>'Zahlenm. Nachweis'!D53</f>
        <v xml:space="preserve"> </v>
      </c>
      <c r="E53" s="123" t="str">
        <f>'Zahlenm. Nachweis'!E53</f>
        <v xml:space="preserve"> </v>
      </c>
      <c r="F53" s="123" t="str">
        <f>'Zahlenm. Nachweis'!F53</f>
        <v xml:space="preserve"> </v>
      </c>
      <c r="G53" s="123" t="str">
        <f>'Zahlenm. Nachweis'!G53</f>
        <v xml:space="preserve"> </v>
      </c>
      <c r="H53" s="123" t="str">
        <f>'Zahlenm. Nachweis'!H53</f>
        <v xml:space="preserve"> </v>
      </c>
      <c r="I53" s="160">
        <f>'Zahlenm. Nachweis'!I53</f>
        <v>0</v>
      </c>
    </row>
    <row r="54" spans="1:9" x14ac:dyDescent="0.25">
      <c r="A54" s="101" t="str">
        <f>'Zahlenm. Nachweis'!A54</f>
        <v xml:space="preserve"> </v>
      </c>
      <c r="B54" s="101" t="str">
        <f>'Zahlenm. Nachweis'!B54</f>
        <v xml:space="preserve"> </v>
      </c>
      <c r="C54" s="152" t="str">
        <f>'Zahlenm. Nachweis'!C54</f>
        <v xml:space="preserve"> </v>
      </c>
      <c r="D54" s="101" t="str">
        <f>'Zahlenm. Nachweis'!D54</f>
        <v xml:space="preserve"> </v>
      </c>
      <c r="E54" s="123" t="str">
        <f>'Zahlenm. Nachweis'!E54</f>
        <v xml:space="preserve"> </v>
      </c>
      <c r="F54" s="123" t="str">
        <f>'Zahlenm. Nachweis'!F54</f>
        <v xml:space="preserve"> </v>
      </c>
      <c r="G54" s="123" t="str">
        <f>'Zahlenm. Nachweis'!G54</f>
        <v xml:space="preserve"> </v>
      </c>
      <c r="H54" s="123" t="str">
        <f>'Zahlenm. Nachweis'!H54</f>
        <v xml:space="preserve"> </v>
      </c>
      <c r="I54" s="160">
        <f>'Zahlenm. Nachweis'!I54</f>
        <v>0</v>
      </c>
    </row>
    <row r="55" spans="1:9" x14ac:dyDescent="0.25">
      <c r="A55" s="101" t="str">
        <f>'Zahlenm. Nachweis'!A55</f>
        <v xml:space="preserve"> </v>
      </c>
      <c r="B55" s="101" t="str">
        <f>'Zahlenm. Nachweis'!B55</f>
        <v xml:space="preserve"> </v>
      </c>
      <c r="C55" s="152" t="str">
        <f>'Zahlenm. Nachweis'!C55</f>
        <v xml:space="preserve"> </v>
      </c>
      <c r="D55" s="101" t="str">
        <f>'Zahlenm. Nachweis'!D55</f>
        <v xml:space="preserve"> </v>
      </c>
      <c r="E55" s="123" t="str">
        <f>'Zahlenm. Nachweis'!E55</f>
        <v xml:space="preserve"> </v>
      </c>
      <c r="F55" s="123" t="str">
        <f>'Zahlenm. Nachweis'!F55</f>
        <v xml:space="preserve"> </v>
      </c>
      <c r="G55" s="123" t="str">
        <f>'Zahlenm. Nachweis'!G55</f>
        <v xml:space="preserve"> </v>
      </c>
      <c r="H55" s="123" t="str">
        <f>'Zahlenm. Nachweis'!H55</f>
        <v xml:space="preserve"> </v>
      </c>
      <c r="I55" s="160">
        <f>'Zahlenm. Nachweis'!I55</f>
        <v>0</v>
      </c>
    </row>
    <row r="56" spans="1:9" x14ac:dyDescent="0.25">
      <c r="A56" s="101" t="str">
        <f>'Zahlenm. Nachweis'!A56</f>
        <v xml:space="preserve"> </v>
      </c>
      <c r="B56" s="101" t="str">
        <f>'Zahlenm. Nachweis'!B56</f>
        <v xml:space="preserve"> </v>
      </c>
      <c r="C56" s="152" t="str">
        <f>'Zahlenm. Nachweis'!C56</f>
        <v xml:space="preserve"> </v>
      </c>
      <c r="D56" s="101" t="str">
        <f>'Zahlenm. Nachweis'!D56</f>
        <v xml:space="preserve"> </v>
      </c>
      <c r="E56" s="123" t="str">
        <f>'Zahlenm. Nachweis'!E56</f>
        <v xml:space="preserve"> </v>
      </c>
      <c r="F56" s="123" t="str">
        <f>'Zahlenm. Nachweis'!F56</f>
        <v xml:space="preserve"> </v>
      </c>
      <c r="G56" s="123" t="str">
        <f>'Zahlenm. Nachweis'!G56</f>
        <v xml:space="preserve"> </v>
      </c>
      <c r="H56" s="123" t="str">
        <f>'Zahlenm. Nachweis'!H56</f>
        <v xml:space="preserve"> </v>
      </c>
      <c r="I56" s="160">
        <f>'Zahlenm. Nachweis'!I56</f>
        <v>0</v>
      </c>
    </row>
    <row r="57" spans="1:9" x14ac:dyDescent="0.25">
      <c r="A57" s="101" t="str">
        <f>'Zahlenm. Nachweis'!A57</f>
        <v xml:space="preserve"> </v>
      </c>
      <c r="B57" s="101" t="str">
        <f>'Zahlenm. Nachweis'!B57</f>
        <v xml:space="preserve"> </v>
      </c>
      <c r="C57" s="152" t="str">
        <f>'Zahlenm. Nachweis'!C57</f>
        <v xml:space="preserve"> </v>
      </c>
      <c r="D57" s="101" t="str">
        <f>'Zahlenm. Nachweis'!D57</f>
        <v xml:space="preserve"> </v>
      </c>
      <c r="E57" s="123" t="str">
        <f>'Zahlenm. Nachweis'!E57</f>
        <v xml:space="preserve"> </v>
      </c>
      <c r="F57" s="123" t="str">
        <f>'Zahlenm. Nachweis'!F57</f>
        <v xml:space="preserve"> </v>
      </c>
      <c r="G57" s="123" t="str">
        <f>'Zahlenm. Nachweis'!G57</f>
        <v xml:space="preserve"> </v>
      </c>
      <c r="H57" s="123" t="str">
        <f>'Zahlenm. Nachweis'!H57</f>
        <v xml:space="preserve"> </v>
      </c>
      <c r="I57" s="160">
        <f>'Zahlenm. Nachweis'!I57</f>
        <v>0</v>
      </c>
    </row>
    <row r="58" spans="1:9" x14ac:dyDescent="0.25">
      <c r="A58" s="101" t="str">
        <f>'Zahlenm. Nachweis'!A58</f>
        <v xml:space="preserve"> </v>
      </c>
      <c r="B58" s="101" t="str">
        <f>'Zahlenm. Nachweis'!B58</f>
        <v xml:space="preserve"> </v>
      </c>
      <c r="C58" s="152" t="str">
        <f>'Zahlenm. Nachweis'!C58</f>
        <v xml:space="preserve"> </v>
      </c>
      <c r="D58" s="101" t="str">
        <f>'Zahlenm. Nachweis'!D58</f>
        <v xml:space="preserve"> </v>
      </c>
      <c r="E58" s="123" t="str">
        <f>'Zahlenm. Nachweis'!E58</f>
        <v xml:space="preserve"> </v>
      </c>
      <c r="F58" s="123" t="str">
        <f>'Zahlenm. Nachweis'!F58</f>
        <v xml:space="preserve"> </v>
      </c>
      <c r="G58" s="123" t="str">
        <f>'Zahlenm. Nachweis'!G58</f>
        <v xml:space="preserve"> </v>
      </c>
      <c r="H58" s="123" t="str">
        <f>'Zahlenm. Nachweis'!H58</f>
        <v xml:space="preserve"> </v>
      </c>
      <c r="I58" s="160">
        <f>'Zahlenm. Nachweis'!I58</f>
        <v>0</v>
      </c>
    </row>
    <row r="59" spans="1:9" x14ac:dyDescent="0.25">
      <c r="A59" s="101" t="str">
        <f>'Zahlenm. Nachweis'!A59</f>
        <v xml:space="preserve"> </v>
      </c>
      <c r="B59" s="101" t="str">
        <f>'Zahlenm. Nachweis'!B59</f>
        <v xml:space="preserve"> </v>
      </c>
      <c r="C59" s="152" t="str">
        <f>'Zahlenm. Nachweis'!C59</f>
        <v xml:space="preserve"> </v>
      </c>
      <c r="D59" s="101" t="str">
        <f>'Zahlenm. Nachweis'!D59</f>
        <v xml:space="preserve"> </v>
      </c>
      <c r="E59" s="123" t="str">
        <f>'Zahlenm. Nachweis'!E59</f>
        <v xml:space="preserve"> </v>
      </c>
      <c r="F59" s="123">
        <f>'Zahlenm. Nachweis'!F59</f>
        <v>0</v>
      </c>
      <c r="G59" s="123">
        <f>'Zahlenm. Nachweis'!G59</f>
        <v>0</v>
      </c>
      <c r="H59" s="123">
        <f>'Zahlenm. Nachweis'!H59</f>
        <v>0</v>
      </c>
      <c r="I59" s="160">
        <f>'Zahlenm. Nachweis'!I59</f>
        <v>0</v>
      </c>
    </row>
    <row r="60" spans="1:9" x14ac:dyDescent="0.25">
      <c r="A60" s="101" t="str">
        <f>'Zahlenm. Nachweis'!A60</f>
        <v xml:space="preserve"> </v>
      </c>
      <c r="B60" s="101" t="str">
        <f>'Zahlenm. Nachweis'!B60</f>
        <v xml:space="preserve"> </v>
      </c>
      <c r="C60" s="152" t="str">
        <f>'Zahlenm. Nachweis'!C60</f>
        <v xml:space="preserve"> </v>
      </c>
      <c r="D60" s="101" t="str">
        <f>'Zahlenm. Nachweis'!D60</f>
        <v xml:space="preserve"> </v>
      </c>
      <c r="E60" s="123" t="str">
        <f>'Zahlenm. Nachweis'!E60</f>
        <v xml:space="preserve"> </v>
      </c>
      <c r="F60" s="123">
        <f>'Zahlenm. Nachweis'!F60</f>
        <v>0</v>
      </c>
      <c r="G60" s="123">
        <f>'Zahlenm. Nachweis'!G60</f>
        <v>0</v>
      </c>
      <c r="H60" s="123">
        <f>'Zahlenm. Nachweis'!H60</f>
        <v>0</v>
      </c>
      <c r="I60" s="160">
        <f>'Zahlenm. Nachweis'!I60</f>
        <v>0</v>
      </c>
    </row>
    <row r="61" spans="1:9" x14ac:dyDescent="0.25">
      <c r="A61" s="101" t="str">
        <f>'Zahlenm. Nachweis'!A61</f>
        <v xml:space="preserve"> </v>
      </c>
      <c r="B61" s="101" t="str">
        <f>'Zahlenm. Nachweis'!B61</f>
        <v xml:space="preserve"> </v>
      </c>
      <c r="C61" s="152" t="str">
        <f>'Zahlenm. Nachweis'!C61</f>
        <v xml:space="preserve"> </v>
      </c>
      <c r="D61" s="101" t="str">
        <f>'Zahlenm. Nachweis'!D61</f>
        <v xml:space="preserve"> </v>
      </c>
      <c r="E61" s="123" t="str">
        <f>'Zahlenm. Nachweis'!E61</f>
        <v xml:space="preserve"> </v>
      </c>
      <c r="F61" s="123">
        <f>'Zahlenm. Nachweis'!F61</f>
        <v>0</v>
      </c>
      <c r="G61" s="123">
        <f>'Zahlenm. Nachweis'!G61</f>
        <v>0</v>
      </c>
      <c r="H61" s="123">
        <f>'Zahlenm. Nachweis'!H61</f>
        <v>0</v>
      </c>
      <c r="I61" s="160">
        <f>'Zahlenm. Nachweis'!I61</f>
        <v>0</v>
      </c>
    </row>
    <row r="62" spans="1:9" x14ac:dyDescent="0.25">
      <c r="A62" s="101" t="str">
        <f>'Zahlenm. Nachweis'!A62</f>
        <v xml:space="preserve"> </v>
      </c>
      <c r="B62" s="101" t="str">
        <f>'Zahlenm. Nachweis'!B62</f>
        <v xml:space="preserve"> </v>
      </c>
      <c r="C62" s="152" t="str">
        <f>'Zahlenm. Nachweis'!C62</f>
        <v xml:space="preserve"> </v>
      </c>
      <c r="D62" s="101" t="str">
        <f>'Zahlenm. Nachweis'!D62</f>
        <v xml:space="preserve"> </v>
      </c>
      <c r="E62" s="123" t="str">
        <f>'Zahlenm. Nachweis'!E62</f>
        <v xml:space="preserve"> </v>
      </c>
      <c r="F62" s="123" t="str">
        <f>'Zahlenm. Nachweis'!F62</f>
        <v xml:space="preserve"> </v>
      </c>
      <c r="G62" s="123" t="str">
        <f>'Zahlenm. Nachweis'!G62</f>
        <v xml:space="preserve"> </v>
      </c>
      <c r="H62" s="123" t="str">
        <f>'Zahlenm. Nachweis'!H62</f>
        <v xml:space="preserve"> </v>
      </c>
      <c r="I62" s="160">
        <f>'Zahlenm. Nachweis'!I62</f>
        <v>0</v>
      </c>
    </row>
    <row r="63" spans="1:9" x14ac:dyDescent="0.25">
      <c r="A63" s="101" t="str">
        <f>'Zahlenm. Nachweis'!A63</f>
        <v xml:space="preserve"> </v>
      </c>
      <c r="B63" s="101" t="str">
        <f>'Zahlenm. Nachweis'!B63</f>
        <v xml:space="preserve"> </v>
      </c>
      <c r="C63" s="152" t="str">
        <f>'Zahlenm. Nachweis'!C63</f>
        <v xml:space="preserve"> </v>
      </c>
      <c r="D63" s="101" t="str">
        <f>'Zahlenm. Nachweis'!D63</f>
        <v xml:space="preserve"> </v>
      </c>
      <c r="E63" s="123" t="str">
        <f>'Zahlenm. Nachweis'!E63</f>
        <v xml:space="preserve"> </v>
      </c>
      <c r="F63" s="123" t="str">
        <f>'Zahlenm. Nachweis'!F63</f>
        <v xml:space="preserve"> </v>
      </c>
      <c r="G63" s="123" t="str">
        <f>'Zahlenm. Nachweis'!G63</f>
        <v xml:space="preserve"> </v>
      </c>
      <c r="H63" s="123" t="str">
        <f>'Zahlenm. Nachweis'!H63</f>
        <v xml:space="preserve"> </v>
      </c>
      <c r="I63" s="160">
        <f>'Zahlenm. Nachweis'!I63</f>
        <v>0</v>
      </c>
    </row>
    <row r="64" spans="1:9" ht="13.8" thickBot="1" x14ac:dyDescent="0.3">
      <c r="A64" s="101" t="str">
        <f>'Zahlenm. Nachweis'!A64</f>
        <v xml:space="preserve"> </v>
      </c>
      <c r="B64" s="101" t="str">
        <f>'Zahlenm. Nachweis'!B64</f>
        <v xml:space="preserve"> </v>
      </c>
      <c r="C64" s="152" t="str">
        <f>'Zahlenm. Nachweis'!C64</f>
        <v xml:space="preserve"> </v>
      </c>
      <c r="D64" s="101" t="str">
        <f>'Zahlenm. Nachweis'!D64</f>
        <v xml:space="preserve"> </v>
      </c>
      <c r="E64" s="161" t="str">
        <f>'Zahlenm. Nachweis'!E64</f>
        <v xml:space="preserve"> </v>
      </c>
      <c r="F64" s="123" t="str">
        <f>'Zahlenm. Nachweis'!F64</f>
        <v xml:space="preserve"> </v>
      </c>
      <c r="G64" s="123" t="str">
        <f>'Zahlenm. Nachweis'!G64</f>
        <v xml:space="preserve"> </v>
      </c>
      <c r="H64" s="123" t="str">
        <f>'Zahlenm. Nachweis'!H64</f>
        <v xml:space="preserve"> </v>
      </c>
      <c r="I64" s="160">
        <f>'Zahlenm. Nachweis'!I64</f>
        <v>0</v>
      </c>
    </row>
    <row r="65" spans="1:9" ht="13.8" thickBot="1" x14ac:dyDescent="0.3">
      <c r="A65" s="193" t="s">
        <v>56</v>
      </c>
      <c r="B65" s="194"/>
      <c r="C65" s="194"/>
      <c r="D65" s="195"/>
      <c r="E65" s="123">
        <f>'Zahlenm. Nachweis'!E65</f>
        <v>0</v>
      </c>
      <c r="F65" s="81">
        <f>SUM(F38:F64)</f>
        <v>0</v>
      </c>
      <c r="G65" s="82">
        <f>SUM(G38:G64)</f>
        <v>0</v>
      </c>
      <c r="H65" s="88">
        <f>SUM(H38:H64)</f>
        <v>0</v>
      </c>
      <c r="I65" s="83">
        <f>SUM(I38:I64)</f>
        <v>0</v>
      </c>
    </row>
    <row r="66" spans="1:9" ht="15.75" customHeight="1" x14ac:dyDescent="0.25">
      <c r="A66" s="196" t="s">
        <v>76</v>
      </c>
      <c r="B66" s="197"/>
      <c r="C66" s="197"/>
      <c r="D66" s="197"/>
      <c r="E66" s="197"/>
      <c r="F66" s="197"/>
      <c r="G66" s="197"/>
      <c r="H66" s="197"/>
      <c r="I66" s="198"/>
    </row>
    <row r="67" spans="1:9" ht="7.5" customHeight="1" thickBot="1" x14ac:dyDescent="0.3">
      <c r="A67" s="199"/>
      <c r="B67" s="200"/>
      <c r="C67" s="200"/>
      <c r="D67" s="200"/>
      <c r="E67" s="200"/>
      <c r="F67" s="200"/>
      <c r="G67" s="200"/>
      <c r="H67" s="200"/>
      <c r="I67" s="201"/>
    </row>
    <row r="68" spans="1:9" ht="14.25" customHeight="1" thickBot="1" x14ac:dyDescent="0.3">
      <c r="A68" s="202" t="s">
        <v>57</v>
      </c>
      <c r="B68" s="203"/>
      <c r="C68" s="203"/>
      <c r="D68" s="241"/>
      <c r="E68" s="102">
        <f>IF(OR(OR(E69&gt;0,E70&gt;0,E71&gt;0)),E65," ")</f>
        <v>0</v>
      </c>
      <c r="F68" s="81">
        <f>IF(OR(OR(E69&gt;0,E70&gt;0,E71&gt;0)),F65," ")</f>
        <v>0</v>
      </c>
      <c r="G68" s="82">
        <f>IF(OR(OR(E69&gt;0,E70&gt;0,E71&gt;0)),G65," ")</f>
        <v>0</v>
      </c>
      <c r="H68" s="88">
        <f>IF(OR(OR(E69&gt;0,E70&gt;0,E71&gt;0)),H65," ")</f>
        <v>0</v>
      </c>
      <c r="I68" s="83">
        <f>IF(OR(OR(E69&gt;0,E70&gt;0,E71&gt;0)),I65," ")</f>
        <v>0</v>
      </c>
    </row>
    <row r="69" spans="1:9" x14ac:dyDescent="0.25">
      <c r="A69" s="101">
        <f>'Zahlenm. Nachweis'!A69</f>
        <v>0</v>
      </c>
      <c r="B69" s="101" t="str">
        <f>'Zahlenm. Nachweis'!B69</f>
        <v xml:space="preserve"> </v>
      </c>
      <c r="C69" s="152">
        <f>'Zahlenm. Nachweis'!C69</f>
        <v>0</v>
      </c>
      <c r="D69" s="101" t="str">
        <f>'Zahlenm. Nachweis'!D69</f>
        <v xml:space="preserve"> </v>
      </c>
      <c r="E69" s="123" t="str">
        <f>'Zahlenm. Nachweis'!E69</f>
        <v xml:space="preserve"> </v>
      </c>
      <c r="F69" s="123">
        <f>'Zahlenm. Nachweis'!F69</f>
        <v>0</v>
      </c>
      <c r="G69" s="123">
        <f>'Zahlenm. Nachweis'!G69</f>
        <v>0</v>
      </c>
      <c r="H69" s="123">
        <f>'Zahlenm. Nachweis'!H69</f>
        <v>0</v>
      </c>
      <c r="I69" s="160">
        <f>'Zahlenm. Nachweis'!I69</f>
        <v>0</v>
      </c>
    </row>
    <row r="70" spans="1:9" x14ac:dyDescent="0.25">
      <c r="A70" s="101">
        <f>'Zahlenm. Nachweis'!A70</f>
        <v>0</v>
      </c>
      <c r="B70" s="101" t="str">
        <f>'Zahlenm. Nachweis'!B70</f>
        <v xml:space="preserve"> </v>
      </c>
      <c r="C70" s="152">
        <f>'Zahlenm. Nachweis'!C70</f>
        <v>0</v>
      </c>
      <c r="D70" s="101" t="str">
        <f>'Zahlenm. Nachweis'!D70</f>
        <v xml:space="preserve"> </v>
      </c>
      <c r="E70" s="123" t="str">
        <f>'Zahlenm. Nachweis'!E70</f>
        <v xml:space="preserve"> </v>
      </c>
      <c r="F70" s="123">
        <f>'Zahlenm. Nachweis'!F70</f>
        <v>0</v>
      </c>
      <c r="G70" s="123">
        <f>'Zahlenm. Nachweis'!G70</f>
        <v>0</v>
      </c>
      <c r="H70" s="123">
        <f>'Zahlenm. Nachweis'!H70</f>
        <v>0</v>
      </c>
      <c r="I70" s="160">
        <f>'Zahlenm. Nachweis'!I70</f>
        <v>0</v>
      </c>
    </row>
    <row r="71" spans="1:9" x14ac:dyDescent="0.25">
      <c r="A71" s="101">
        <f>'Zahlenm. Nachweis'!A71</f>
        <v>0</v>
      </c>
      <c r="B71" s="101" t="str">
        <f>'Zahlenm. Nachweis'!B71</f>
        <v xml:space="preserve"> </v>
      </c>
      <c r="C71" s="152">
        <f>'Zahlenm. Nachweis'!C71</f>
        <v>0</v>
      </c>
      <c r="D71" s="101" t="str">
        <f>'Zahlenm. Nachweis'!D71</f>
        <v xml:space="preserve"> </v>
      </c>
      <c r="E71" s="123" t="str">
        <f>'Zahlenm. Nachweis'!E71</f>
        <v xml:space="preserve"> </v>
      </c>
      <c r="F71" s="123">
        <f>'Zahlenm. Nachweis'!F71</f>
        <v>0</v>
      </c>
      <c r="G71" s="123">
        <f>'Zahlenm. Nachweis'!G71</f>
        <v>0</v>
      </c>
      <c r="H71" s="123">
        <f>'Zahlenm. Nachweis'!H71</f>
        <v>0</v>
      </c>
      <c r="I71" s="160">
        <f>'Zahlenm. Nachweis'!I71</f>
        <v>0</v>
      </c>
    </row>
    <row r="72" spans="1:9" x14ac:dyDescent="0.25">
      <c r="A72" s="101">
        <f>'Zahlenm. Nachweis'!A72</f>
        <v>0</v>
      </c>
      <c r="B72" s="101" t="str">
        <f>'Zahlenm. Nachweis'!B72</f>
        <v xml:space="preserve"> </v>
      </c>
      <c r="C72" s="152">
        <f>'Zahlenm. Nachweis'!C72</f>
        <v>0</v>
      </c>
      <c r="D72" s="101" t="str">
        <f>'Zahlenm. Nachweis'!D72</f>
        <v xml:space="preserve"> </v>
      </c>
      <c r="E72" s="123" t="str">
        <f>'Zahlenm. Nachweis'!E72</f>
        <v xml:space="preserve"> </v>
      </c>
      <c r="F72" s="123">
        <f>'Zahlenm. Nachweis'!F72</f>
        <v>0</v>
      </c>
      <c r="G72" s="123">
        <f>'Zahlenm. Nachweis'!G72</f>
        <v>0</v>
      </c>
      <c r="H72" s="123">
        <f>'Zahlenm. Nachweis'!H72</f>
        <v>0</v>
      </c>
      <c r="I72" s="160">
        <f>'Zahlenm. Nachweis'!I72</f>
        <v>0</v>
      </c>
    </row>
    <row r="73" spans="1:9" x14ac:dyDescent="0.25">
      <c r="A73" s="101">
        <f>'Zahlenm. Nachweis'!A73</f>
        <v>0</v>
      </c>
      <c r="B73" s="101" t="str">
        <f>'Zahlenm. Nachweis'!B73</f>
        <v xml:space="preserve"> </v>
      </c>
      <c r="C73" s="152">
        <f>'Zahlenm. Nachweis'!C73</f>
        <v>0</v>
      </c>
      <c r="D73" s="101" t="str">
        <f>'Zahlenm. Nachweis'!D73</f>
        <v xml:space="preserve"> </v>
      </c>
      <c r="E73" s="123" t="str">
        <f>'Zahlenm. Nachweis'!E73</f>
        <v xml:space="preserve"> </v>
      </c>
      <c r="F73" s="123">
        <f>'Zahlenm. Nachweis'!F73</f>
        <v>0</v>
      </c>
      <c r="G73" s="123">
        <f>'Zahlenm. Nachweis'!G73</f>
        <v>0</v>
      </c>
      <c r="H73" s="123">
        <f>'Zahlenm. Nachweis'!H73</f>
        <v>0</v>
      </c>
      <c r="I73" s="160">
        <f>'Zahlenm. Nachweis'!I73</f>
        <v>0</v>
      </c>
    </row>
    <row r="74" spans="1:9" x14ac:dyDescent="0.25">
      <c r="A74" s="101">
        <f>'Zahlenm. Nachweis'!A74</f>
        <v>0</v>
      </c>
      <c r="B74" s="101" t="str">
        <f>'Zahlenm. Nachweis'!B74</f>
        <v xml:space="preserve"> </v>
      </c>
      <c r="C74" s="152">
        <f>'Zahlenm. Nachweis'!C74</f>
        <v>0</v>
      </c>
      <c r="D74" s="101" t="str">
        <f>'Zahlenm. Nachweis'!D74</f>
        <v xml:space="preserve"> </v>
      </c>
      <c r="E74" s="123" t="str">
        <f>'Zahlenm. Nachweis'!E74</f>
        <v xml:space="preserve"> </v>
      </c>
      <c r="F74" s="123">
        <f>'Zahlenm. Nachweis'!F74</f>
        <v>0</v>
      </c>
      <c r="G74" s="123">
        <f>'Zahlenm. Nachweis'!G74</f>
        <v>0</v>
      </c>
      <c r="H74" s="123">
        <f>'Zahlenm. Nachweis'!H74</f>
        <v>0</v>
      </c>
      <c r="I74" s="160">
        <f>'Zahlenm. Nachweis'!I74</f>
        <v>0</v>
      </c>
    </row>
    <row r="75" spans="1:9" x14ac:dyDescent="0.25">
      <c r="A75" s="101">
        <f>'Zahlenm. Nachweis'!A75</f>
        <v>0</v>
      </c>
      <c r="B75" s="101" t="str">
        <f>'Zahlenm. Nachweis'!B75</f>
        <v xml:space="preserve"> </v>
      </c>
      <c r="C75" s="152">
        <f>'Zahlenm. Nachweis'!C75</f>
        <v>0</v>
      </c>
      <c r="D75" s="101" t="str">
        <f>'Zahlenm. Nachweis'!D75</f>
        <v xml:space="preserve"> </v>
      </c>
      <c r="E75" s="123" t="str">
        <f>'Zahlenm. Nachweis'!E75</f>
        <v xml:space="preserve"> </v>
      </c>
      <c r="F75" s="123">
        <f>'Zahlenm. Nachweis'!F75</f>
        <v>0</v>
      </c>
      <c r="G75" s="123">
        <f>'Zahlenm. Nachweis'!G75</f>
        <v>0</v>
      </c>
      <c r="H75" s="123">
        <f>'Zahlenm. Nachweis'!H75</f>
        <v>0</v>
      </c>
      <c r="I75" s="160">
        <f>'Zahlenm. Nachweis'!I75</f>
        <v>0</v>
      </c>
    </row>
    <row r="76" spans="1:9" x14ac:dyDescent="0.25">
      <c r="A76" s="101">
        <f>'Zahlenm. Nachweis'!A76</f>
        <v>0</v>
      </c>
      <c r="B76" s="101" t="str">
        <f>'Zahlenm. Nachweis'!B76</f>
        <v xml:space="preserve"> </v>
      </c>
      <c r="C76" s="152">
        <f>'Zahlenm. Nachweis'!C76</f>
        <v>0</v>
      </c>
      <c r="D76" s="101" t="str">
        <f>'Zahlenm. Nachweis'!D76</f>
        <v xml:space="preserve"> </v>
      </c>
      <c r="E76" s="123" t="str">
        <f>'Zahlenm. Nachweis'!E76</f>
        <v xml:space="preserve"> </v>
      </c>
      <c r="F76" s="123">
        <f>'Zahlenm. Nachweis'!F76</f>
        <v>0</v>
      </c>
      <c r="G76" s="123">
        <f>'Zahlenm. Nachweis'!G76</f>
        <v>0</v>
      </c>
      <c r="H76" s="123">
        <f>'Zahlenm. Nachweis'!H76</f>
        <v>0</v>
      </c>
      <c r="I76" s="160">
        <f>'Zahlenm. Nachweis'!I76</f>
        <v>0</v>
      </c>
    </row>
    <row r="77" spans="1:9" x14ac:dyDescent="0.25">
      <c r="A77" s="101">
        <f>'Zahlenm. Nachweis'!A77</f>
        <v>0</v>
      </c>
      <c r="B77" s="101" t="str">
        <f>'Zahlenm. Nachweis'!B77</f>
        <v xml:space="preserve"> </v>
      </c>
      <c r="C77" s="152">
        <f>'Zahlenm. Nachweis'!C77</f>
        <v>0</v>
      </c>
      <c r="D77" s="101" t="str">
        <f>'Zahlenm. Nachweis'!D77</f>
        <v xml:space="preserve"> </v>
      </c>
      <c r="E77" s="123" t="str">
        <f>'Zahlenm. Nachweis'!E77</f>
        <v xml:space="preserve"> </v>
      </c>
      <c r="F77" s="123">
        <f>'Zahlenm. Nachweis'!F77</f>
        <v>0</v>
      </c>
      <c r="G77" s="123">
        <f>'Zahlenm. Nachweis'!G77</f>
        <v>0</v>
      </c>
      <c r="H77" s="123">
        <f>'Zahlenm. Nachweis'!H77</f>
        <v>0</v>
      </c>
      <c r="I77" s="160">
        <f>'Zahlenm. Nachweis'!I77</f>
        <v>0</v>
      </c>
    </row>
    <row r="78" spans="1:9" x14ac:dyDescent="0.25">
      <c r="A78" s="101">
        <f>'Zahlenm. Nachweis'!A78</f>
        <v>0</v>
      </c>
      <c r="B78" s="101" t="str">
        <f>'Zahlenm. Nachweis'!B78</f>
        <v xml:space="preserve"> </v>
      </c>
      <c r="C78" s="152">
        <f>'Zahlenm. Nachweis'!C78</f>
        <v>0</v>
      </c>
      <c r="D78" s="101" t="str">
        <f>'Zahlenm. Nachweis'!D78</f>
        <v xml:space="preserve"> </v>
      </c>
      <c r="E78" s="123" t="str">
        <f>'Zahlenm. Nachweis'!E78</f>
        <v xml:space="preserve"> </v>
      </c>
      <c r="F78" s="123">
        <f>'Zahlenm. Nachweis'!F78</f>
        <v>0</v>
      </c>
      <c r="G78" s="123">
        <f>'Zahlenm. Nachweis'!G78</f>
        <v>0</v>
      </c>
      <c r="H78" s="123">
        <f>'Zahlenm. Nachweis'!H78</f>
        <v>0</v>
      </c>
      <c r="I78" s="160">
        <f>'Zahlenm. Nachweis'!I78</f>
        <v>0</v>
      </c>
    </row>
    <row r="79" spans="1:9" x14ac:dyDescent="0.25">
      <c r="A79" s="101">
        <f>'Zahlenm. Nachweis'!A79</f>
        <v>0</v>
      </c>
      <c r="B79" s="101" t="str">
        <f>'Zahlenm. Nachweis'!B79</f>
        <v xml:space="preserve"> </v>
      </c>
      <c r="C79" s="152">
        <f>'Zahlenm. Nachweis'!C79</f>
        <v>0</v>
      </c>
      <c r="D79" s="101" t="str">
        <f>'Zahlenm. Nachweis'!D79</f>
        <v xml:space="preserve"> </v>
      </c>
      <c r="E79" s="123" t="str">
        <f>'Zahlenm. Nachweis'!E79</f>
        <v xml:space="preserve"> </v>
      </c>
      <c r="F79" s="123">
        <f>'Zahlenm. Nachweis'!F79</f>
        <v>0</v>
      </c>
      <c r="G79" s="123">
        <f>'Zahlenm. Nachweis'!G79</f>
        <v>0</v>
      </c>
      <c r="H79" s="123">
        <f>'Zahlenm. Nachweis'!H79</f>
        <v>0</v>
      </c>
      <c r="I79" s="160">
        <f>'Zahlenm. Nachweis'!I79</f>
        <v>0</v>
      </c>
    </row>
    <row r="80" spans="1:9" x14ac:dyDescent="0.25">
      <c r="A80" s="101">
        <f>'Zahlenm. Nachweis'!A80</f>
        <v>0</v>
      </c>
      <c r="B80" s="101" t="str">
        <f>'Zahlenm. Nachweis'!B80</f>
        <v xml:space="preserve"> </v>
      </c>
      <c r="C80" s="152">
        <f>'Zahlenm. Nachweis'!C80</f>
        <v>0</v>
      </c>
      <c r="D80" s="101" t="str">
        <f>'Zahlenm. Nachweis'!D80</f>
        <v xml:space="preserve"> </v>
      </c>
      <c r="E80" s="123" t="str">
        <f>'Zahlenm. Nachweis'!E80</f>
        <v xml:space="preserve"> </v>
      </c>
      <c r="F80" s="123">
        <f>'Zahlenm. Nachweis'!F80</f>
        <v>0</v>
      </c>
      <c r="G80" s="123">
        <f>'Zahlenm. Nachweis'!G80</f>
        <v>0</v>
      </c>
      <c r="H80" s="123">
        <f>'Zahlenm. Nachweis'!H80</f>
        <v>0</v>
      </c>
      <c r="I80" s="160">
        <f>'Zahlenm. Nachweis'!I80</f>
        <v>0</v>
      </c>
    </row>
    <row r="81" spans="1:9" x14ac:dyDescent="0.25">
      <c r="A81" s="101">
        <f>'Zahlenm. Nachweis'!A81</f>
        <v>0</v>
      </c>
      <c r="B81" s="101" t="str">
        <f>'Zahlenm. Nachweis'!B81</f>
        <v xml:space="preserve"> </v>
      </c>
      <c r="C81" s="152">
        <f>'Zahlenm. Nachweis'!C81</f>
        <v>0</v>
      </c>
      <c r="D81" s="101" t="str">
        <f>'Zahlenm. Nachweis'!D81</f>
        <v xml:space="preserve"> </v>
      </c>
      <c r="E81" s="123" t="str">
        <f>'Zahlenm. Nachweis'!E81</f>
        <v xml:space="preserve"> </v>
      </c>
      <c r="F81" s="123">
        <f>'Zahlenm. Nachweis'!F81</f>
        <v>0</v>
      </c>
      <c r="G81" s="123">
        <f>'Zahlenm. Nachweis'!G81</f>
        <v>0</v>
      </c>
      <c r="H81" s="123">
        <f>'Zahlenm. Nachweis'!H81</f>
        <v>0</v>
      </c>
      <c r="I81" s="160">
        <f>'Zahlenm. Nachweis'!I81</f>
        <v>0</v>
      </c>
    </row>
    <row r="82" spans="1:9" x14ac:dyDescent="0.25">
      <c r="A82" s="101">
        <f>'Zahlenm. Nachweis'!A82</f>
        <v>0</v>
      </c>
      <c r="B82" s="101" t="str">
        <f>'Zahlenm. Nachweis'!B82</f>
        <v xml:space="preserve"> </v>
      </c>
      <c r="C82" s="152">
        <f>'Zahlenm. Nachweis'!C82</f>
        <v>0</v>
      </c>
      <c r="D82" s="101" t="str">
        <f>'Zahlenm. Nachweis'!D82</f>
        <v xml:space="preserve"> </v>
      </c>
      <c r="E82" s="123" t="str">
        <f>'Zahlenm. Nachweis'!E82</f>
        <v xml:space="preserve"> </v>
      </c>
      <c r="F82" s="123">
        <f>'Zahlenm. Nachweis'!F82</f>
        <v>0</v>
      </c>
      <c r="G82" s="123">
        <f>'Zahlenm. Nachweis'!G82</f>
        <v>0</v>
      </c>
      <c r="H82" s="123">
        <f>'Zahlenm. Nachweis'!H82</f>
        <v>0</v>
      </c>
      <c r="I82" s="160">
        <f>'Zahlenm. Nachweis'!I82</f>
        <v>0</v>
      </c>
    </row>
    <row r="83" spans="1:9" x14ac:dyDescent="0.25">
      <c r="A83" s="101">
        <f>'Zahlenm. Nachweis'!A83</f>
        <v>0</v>
      </c>
      <c r="B83" s="101" t="str">
        <f>'Zahlenm. Nachweis'!B83</f>
        <v xml:space="preserve"> </v>
      </c>
      <c r="C83" s="152">
        <f>'Zahlenm. Nachweis'!C83</f>
        <v>0</v>
      </c>
      <c r="D83" s="101" t="str">
        <f>'Zahlenm. Nachweis'!D83</f>
        <v xml:space="preserve"> </v>
      </c>
      <c r="E83" s="123" t="str">
        <f>'Zahlenm. Nachweis'!E83</f>
        <v xml:space="preserve"> </v>
      </c>
      <c r="F83" s="123">
        <f>'Zahlenm. Nachweis'!F83</f>
        <v>0</v>
      </c>
      <c r="G83" s="123">
        <f>'Zahlenm. Nachweis'!G83</f>
        <v>0</v>
      </c>
      <c r="H83" s="123">
        <f>'Zahlenm. Nachweis'!H83</f>
        <v>0</v>
      </c>
      <c r="I83" s="160">
        <f>'Zahlenm. Nachweis'!I83</f>
        <v>0</v>
      </c>
    </row>
    <row r="84" spans="1:9" x14ac:dyDescent="0.25">
      <c r="A84" s="101">
        <f>'Zahlenm. Nachweis'!A84</f>
        <v>0</v>
      </c>
      <c r="B84" s="101" t="str">
        <f>'Zahlenm. Nachweis'!B84</f>
        <v xml:space="preserve"> </v>
      </c>
      <c r="C84" s="152">
        <f>'Zahlenm. Nachweis'!C84</f>
        <v>0</v>
      </c>
      <c r="D84" s="101" t="str">
        <f>'Zahlenm. Nachweis'!D84</f>
        <v xml:space="preserve"> </v>
      </c>
      <c r="E84" s="123" t="str">
        <f>'Zahlenm. Nachweis'!E84</f>
        <v xml:space="preserve"> </v>
      </c>
      <c r="F84" s="123">
        <f>'Zahlenm. Nachweis'!F84</f>
        <v>0</v>
      </c>
      <c r="G84" s="123">
        <f>'Zahlenm. Nachweis'!G84</f>
        <v>0</v>
      </c>
      <c r="H84" s="123">
        <f>'Zahlenm. Nachweis'!H84</f>
        <v>0</v>
      </c>
      <c r="I84" s="160">
        <f>'Zahlenm. Nachweis'!I84</f>
        <v>0</v>
      </c>
    </row>
    <row r="85" spans="1:9" x14ac:dyDescent="0.25">
      <c r="A85" s="101">
        <f>'Zahlenm. Nachweis'!A85</f>
        <v>0</v>
      </c>
      <c r="B85" s="101" t="str">
        <f>'Zahlenm. Nachweis'!B85</f>
        <v xml:space="preserve"> </v>
      </c>
      <c r="C85" s="152">
        <f>'Zahlenm. Nachweis'!C85</f>
        <v>0</v>
      </c>
      <c r="D85" s="101" t="str">
        <f>'Zahlenm. Nachweis'!D85</f>
        <v xml:space="preserve"> </v>
      </c>
      <c r="E85" s="123" t="str">
        <f>'Zahlenm. Nachweis'!E85</f>
        <v xml:space="preserve"> </v>
      </c>
      <c r="F85" s="123">
        <f>'Zahlenm. Nachweis'!F85</f>
        <v>0</v>
      </c>
      <c r="G85" s="123">
        <f>'Zahlenm. Nachweis'!G85</f>
        <v>0</v>
      </c>
      <c r="H85" s="123">
        <f>'Zahlenm. Nachweis'!H85</f>
        <v>0</v>
      </c>
      <c r="I85" s="160">
        <f>'Zahlenm. Nachweis'!I85</f>
        <v>0</v>
      </c>
    </row>
    <row r="86" spans="1:9" x14ac:dyDescent="0.25">
      <c r="A86" s="101">
        <f>'Zahlenm. Nachweis'!A86</f>
        <v>0</v>
      </c>
      <c r="B86" s="101" t="str">
        <f>'Zahlenm. Nachweis'!B86</f>
        <v xml:space="preserve"> </v>
      </c>
      <c r="C86" s="152">
        <f>'Zahlenm. Nachweis'!C86</f>
        <v>0</v>
      </c>
      <c r="D86" s="101" t="str">
        <f>'Zahlenm. Nachweis'!D86</f>
        <v xml:space="preserve"> </v>
      </c>
      <c r="E86" s="123" t="str">
        <f>'Zahlenm. Nachweis'!E86</f>
        <v xml:space="preserve"> </v>
      </c>
      <c r="F86" s="123">
        <f>'Zahlenm. Nachweis'!F86</f>
        <v>0</v>
      </c>
      <c r="G86" s="123">
        <f>'Zahlenm. Nachweis'!G86</f>
        <v>0</v>
      </c>
      <c r="H86" s="123">
        <f>'Zahlenm. Nachweis'!H86</f>
        <v>0</v>
      </c>
      <c r="I86" s="160">
        <f>'Zahlenm. Nachweis'!I86</f>
        <v>0</v>
      </c>
    </row>
    <row r="87" spans="1:9" x14ac:dyDescent="0.25">
      <c r="A87" s="101">
        <f>'Zahlenm. Nachweis'!A87</f>
        <v>0</v>
      </c>
      <c r="B87" s="101" t="str">
        <f>'Zahlenm. Nachweis'!B87</f>
        <v xml:space="preserve"> </v>
      </c>
      <c r="C87" s="152">
        <f>'Zahlenm. Nachweis'!C87</f>
        <v>0</v>
      </c>
      <c r="D87" s="101" t="str">
        <f>'Zahlenm. Nachweis'!D87</f>
        <v xml:space="preserve"> </v>
      </c>
      <c r="E87" s="123" t="str">
        <f>'Zahlenm. Nachweis'!E87</f>
        <v xml:space="preserve"> </v>
      </c>
      <c r="F87" s="123">
        <f>'Zahlenm. Nachweis'!F87</f>
        <v>0</v>
      </c>
      <c r="G87" s="123">
        <f>'Zahlenm. Nachweis'!G87</f>
        <v>0</v>
      </c>
      <c r="H87" s="123">
        <f>'Zahlenm. Nachweis'!H87</f>
        <v>0</v>
      </c>
      <c r="I87" s="160">
        <f>'Zahlenm. Nachweis'!I87</f>
        <v>0</v>
      </c>
    </row>
    <row r="88" spans="1:9" x14ac:dyDescent="0.25">
      <c r="A88" s="101">
        <f>'Zahlenm. Nachweis'!A88</f>
        <v>0</v>
      </c>
      <c r="B88" s="101" t="str">
        <f>'Zahlenm. Nachweis'!B88</f>
        <v xml:space="preserve"> </v>
      </c>
      <c r="C88" s="152">
        <f>'Zahlenm. Nachweis'!C88</f>
        <v>0</v>
      </c>
      <c r="D88" s="101" t="str">
        <f>'Zahlenm. Nachweis'!D88</f>
        <v xml:space="preserve"> </v>
      </c>
      <c r="E88" s="123" t="str">
        <f>'Zahlenm. Nachweis'!E88</f>
        <v xml:space="preserve"> </v>
      </c>
      <c r="F88" s="123">
        <f>'Zahlenm. Nachweis'!F88</f>
        <v>0</v>
      </c>
      <c r="G88" s="123">
        <f>'Zahlenm. Nachweis'!G88</f>
        <v>0</v>
      </c>
      <c r="H88" s="123">
        <f>'Zahlenm. Nachweis'!H88</f>
        <v>0</v>
      </c>
      <c r="I88" s="160">
        <f>'Zahlenm. Nachweis'!I88</f>
        <v>0</v>
      </c>
    </row>
    <row r="89" spans="1:9" x14ac:dyDescent="0.25">
      <c r="A89" s="101">
        <f>'Zahlenm. Nachweis'!A89</f>
        <v>0</v>
      </c>
      <c r="B89" s="101" t="str">
        <f>'Zahlenm. Nachweis'!B89</f>
        <v xml:space="preserve"> </v>
      </c>
      <c r="C89" s="152">
        <f>'Zahlenm. Nachweis'!C89</f>
        <v>0</v>
      </c>
      <c r="D89" s="101" t="str">
        <f>'Zahlenm. Nachweis'!D89</f>
        <v xml:space="preserve"> </v>
      </c>
      <c r="E89" s="123" t="str">
        <f>'Zahlenm. Nachweis'!E89</f>
        <v xml:space="preserve"> </v>
      </c>
      <c r="F89" s="123">
        <f>'Zahlenm. Nachweis'!F89</f>
        <v>0</v>
      </c>
      <c r="G89" s="123">
        <f>'Zahlenm. Nachweis'!G89</f>
        <v>0</v>
      </c>
      <c r="H89" s="123">
        <f>'Zahlenm. Nachweis'!H89</f>
        <v>0</v>
      </c>
      <c r="I89" s="160">
        <f>'Zahlenm. Nachweis'!I89</f>
        <v>0</v>
      </c>
    </row>
    <row r="90" spans="1:9" x14ac:dyDescent="0.25">
      <c r="A90" s="101">
        <f>'Zahlenm. Nachweis'!A90</f>
        <v>0</v>
      </c>
      <c r="B90" s="101" t="str">
        <f>'Zahlenm. Nachweis'!B90</f>
        <v xml:space="preserve"> </v>
      </c>
      <c r="C90" s="152">
        <f>'Zahlenm. Nachweis'!C90</f>
        <v>0</v>
      </c>
      <c r="D90" s="101" t="str">
        <f>'Zahlenm. Nachweis'!D90</f>
        <v xml:space="preserve"> </v>
      </c>
      <c r="E90" s="123" t="str">
        <f>'Zahlenm. Nachweis'!E90</f>
        <v xml:space="preserve"> </v>
      </c>
      <c r="F90" s="123">
        <f>'Zahlenm. Nachweis'!F90</f>
        <v>0</v>
      </c>
      <c r="G90" s="123">
        <f>'Zahlenm. Nachweis'!G90</f>
        <v>0</v>
      </c>
      <c r="H90" s="123">
        <f>'Zahlenm. Nachweis'!H90</f>
        <v>0</v>
      </c>
      <c r="I90" s="160">
        <f>'Zahlenm. Nachweis'!I90</f>
        <v>0</v>
      </c>
    </row>
    <row r="91" spans="1:9" x14ac:dyDescent="0.25">
      <c r="A91" s="101">
        <f>'Zahlenm. Nachweis'!A91</f>
        <v>0</v>
      </c>
      <c r="B91" s="101" t="str">
        <f>'Zahlenm. Nachweis'!B91</f>
        <v xml:space="preserve"> </v>
      </c>
      <c r="C91" s="152">
        <f>'Zahlenm. Nachweis'!C91</f>
        <v>0</v>
      </c>
      <c r="D91" s="101" t="str">
        <f>'Zahlenm. Nachweis'!D91</f>
        <v xml:space="preserve"> </v>
      </c>
      <c r="E91" s="123" t="str">
        <f>'Zahlenm. Nachweis'!E91</f>
        <v xml:space="preserve"> </v>
      </c>
      <c r="F91" s="123">
        <f>'Zahlenm. Nachweis'!F91</f>
        <v>0</v>
      </c>
      <c r="G91" s="123">
        <f>'Zahlenm. Nachweis'!G91</f>
        <v>0</v>
      </c>
      <c r="H91" s="123">
        <f>'Zahlenm. Nachweis'!H91</f>
        <v>0</v>
      </c>
      <c r="I91" s="160">
        <f>'Zahlenm. Nachweis'!I91</f>
        <v>0</v>
      </c>
    </row>
    <row r="92" spans="1:9" x14ac:dyDescent="0.25">
      <c r="A92" s="101">
        <f>'Zahlenm. Nachweis'!A92</f>
        <v>0</v>
      </c>
      <c r="B92" s="101" t="str">
        <f>'Zahlenm. Nachweis'!B92</f>
        <v xml:space="preserve"> </v>
      </c>
      <c r="C92" s="152">
        <f>'Zahlenm. Nachweis'!C92</f>
        <v>0</v>
      </c>
      <c r="D92" s="101" t="str">
        <f>'Zahlenm. Nachweis'!D92</f>
        <v xml:space="preserve"> </v>
      </c>
      <c r="E92" s="123" t="str">
        <f>'Zahlenm. Nachweis'!E92</f>
        <v xml:space="preserve"> </v>
      </c>
      <c r="F92" s="123">
        <f>'Zahlenm. Nachweis'!F92</f>
        <v>0</v>
      </c>
      <c r="G92" s="123">
        <f>'Zahlenm. Nachweis'!G92</f>
        <v>0</v>
      </c>
      <c r="H92" s="123">
        <f>'Zahlenm. Nachweis'!H92</f>
        <v>0</v>
      </c>
      <c r="I92" s="160">
        <f>'Zahlenm. Nachweis'!I92</f>
        <v>0</v>
      </c>
    </row>
    <row r="93" spans="1:9" x14ac:dyDescent="0.25">
      <c r="A93" s="101">
        <f>'Zahlenm. Nachweis'!A93</f>
        <v>0</v>
      </c>
      <c r="B93" s="101" t="str">
        <f>'Zahlenm. Nachweis'!B93</f>
        <v xml:space="preserve"> </v>
      </c>
      <c r="C93" s="152">
        <f>'Zahlenm. Nachweis'!C93</f>
        <v>0</v>
      </c>
      <c r="D93" s="101" t="str">
        <f>'Zahlenm. Nachweis'!D93</f>
        <v xml:space="preserve"> </v>
      </c>
      <c r="E93" s="123" t="str">
        <f>'Zahlenm. Nachweis'!E93</f>
        <v xml:space="preserve"> </v>
      </c>
      <c r="F93" s="123">
        <f>'Zahlenm. Nachweis'!F93</f>
        <v>0</v>
      </c>
      <c r="G93" s="123">
        <f>'Zahlenm. Nachweis'!G93</f>
        <v>0</v>
      </c>
      <c r="H93" s="123">
        <f>'Zahlenm. Nachweis'!H93</f>
        <v>0</v>
      </c>
      <c r="I93" s="160">
        <f>'Zahlenm. Nachweis'!I93</f>
        <v>0</v>
      </c>
    </row>
    <row r="94" spans="1:9" ht="13.8" thickBot="1" x14ac:dyDescent="0.3">
      <c r="A94" s="101">
        <f>'Zahlenm. Nachweis'!A94</f>
        <v>0</v>
      </c>
      <c r="B94" s="101" t="str">
        <f>'Zahlenm. Nachweis'!B94</f>
        <v xml:space="preserve"> </v>
      </c>
      <c r="C94" s="152">
        <f>'Zahlenm. Nachweis'!C94</f>
        <v>0</v>
      </c>
      <c r="D94" s="101" t="str">
        <f>'Zahlenm. Nachweis'!D94</f>
        <v xml:space="preserve"> </v>
      </c>
      <c r="E94" s="161" t="str">
        <f>'Zahlenm. Nachweis'!E94</f>
        <v xml:space="preserve"> </v>
      </c>
      <c r="F94" s="123">
        <f>'Zahlenm. Nachweis'!F94</f>
        <v>0</v>
      </c>
      <c r="G94" s="123">
        <f>'Zahlenm. Nachweis'!G94</f>
        <v>0</v>
      </c>
      <c r="H94" s="123">
        <f>'Zahlenm. Nachweis'!H94</f>
        <v>0</v>
      </c>
      <c r="I94" s="160">
        <f>'Zahlenm. Nachweis'!I94</f>
        <v>0</v>
      </c>
    </row>
    <row r="95" spans="1:9" ht="13.8" thickBot="1" x14ac:dyDescent="0.3">
      <c r="A95" s="193" t="s">
        <v>56</v>
      </c>
      <c r="B95" s="194"/>
      <c r="C95" s="194"/>
      <c r="D95" s="195"/>
      <c r="E95" s="123">
        <f>'Zahlenm. Nachweis'!E95</f>
        <v>0</v>
      </c>
      <c r="F95" s="81">
        <f>SUM(F68:F94)</f>
        <v>0</v>
      </c>
      <c r="G95" s="82">
        <f>SUM(G68:G94)</f>
        <v>0</v>
      </c>
      <c r="H95" s="88">
        <f>SUM(H68:H94)</f>
        <v>0</v>
      </c>
      <c r="I95" s="83">
        <f>SUM(I68:I94)</f>
        <v>0</v>
      </c>
    </row>
    <row r="96" spans="1:9" ht="15.75" customHeight="1" x14ac:dyDescent="0.25">
      <c r="A96" s="196" t="s">
        <v>76</v>
      </c>
      <c r="B96" s="197"/>
      <c r="C96" s="197"/>
      <c r="D96" s="197"/>
      <c r="E96" s="197"/>
      <c r="F96" s="197"/>
      <c r="G96" s="197"/>
      <c r="H96" s="197"/>
      <c r="I96" s="198"/>
    </row>
    <row r="97" spans="1:9" ht="7.5" customHeight="1" thickBot="1" x14ac:dyDescent="0.3">
      <c r="A97" s="199"/>
      <c r="B97" s="200"/>
      <c r="C97" s="200"/>
      <c r="D97" s="200"/>
      <c r="E97" s="200"/>
      <c r="F97" s="200"/>
      <c r="G97" s="200"/>
      <c r="H97" s="200"/>
      <c r="I97" s="201"/>
    </row>
    <row r="98" spans="1:9" ht="14.25" customHeight="1" thickBot="1" x14ac:dyDescent="0.3">
      <c r="A98" s="202" t="s">
        <v>57</v>
      </c>
      <c r="B98" s="203"/>
      <c r="C98" s="203"/>
      <c r="D98" s="241"/>
      <c r="E98" s="102">
        <f>IF(OR(OR(E99&gt;0,E100&gt;0,E101&gt;0)),E95," ")</f>
        <v>0</v>
      </c>
      <c r="F98" s="81">
        <f>IF(OR(OR(E99&gt;0,E100&gt;0,E101&gt;0)),F95," ")</f>
        <v>0</v>
      </c>
      <c r="G98" s="82">
        <f>IF(OR(OR(E99&gt;0,E100&gt;0,E101&gt;0)),G95," ")</f>
        <v>0</v>
      </c>
      <c r="H98" s="88">
        <f>IF(OR(OR(E99&gt;0,E100&gt;0,E101&gt;0)),H95," ")</f>
        <v>0</v>
      </c>
      <c r="I98" s="83">
        <f>IF(OR(OR(E99&gt;0,E100&gt;0,E101&gt;0)),I95," ")</f>
        <v>0</v>
      </c>
    </row>
    <row r="99" spans="1:9" x14ac:dyDescent="0.25">
      <c r="A99" s="101">
        <f>'Zahlenm. Nachweis'!A99</f>
        <v>0</v>
      </c>
      <c r="B99" s="101" t="str">
        <f>'Zahlenm. Nachweis'!B99</f>
        <v xml:space="preserve"> </v>
      </c>
      <c r="C99" s="152">
        <f>'Zahlenm. Nachweis'!C99</f>
        <v>0</v>
      </c>
      <c r="D99" s="101" t="str">
        <f>'Zahlenm. Nachweis'!D99</f>
        <v xml:space="preserve"> </v>
      </c>
      <c r="E99" s="123" t="str">
        <f>'Zahlenm. Nachweis'!E99</f>
        <v xml:space="preserve"> </v>
      </c>
      <c r="F99" s="123">
        <f>'Zahlenm. Nachweis'!F99</f>
        <v>0</v>
      </c>
      <c r="G99" s="123">
        <f>'Zahlenm. Nachweis'!G99</f>
        <v>0</v>
      </c>
      <c r="H99" s="123">
        <f>'Zahlenm. Nachweis'!H99</f>
        <v>0</v>
      </c>
      <c r="I99" s="160">
        <f>'Zahlenm. Nachweis'!I99</f>
        <v>0</v>
      </c>
    </row>
    <row r="100" spans="1:9" x14ac:dyDescent="0.25">
      <c r="A100" s="101">
        <f>'Zahlenm. Nachweis'!A100</f>
        <v>0</v>
      </c>
      <c r="B100" s="101" t="str">
        <f>'Zahlenm. Nachweis'!B100</f>
        <v xml:space="preserve"> </v>
      </c>
      <c r="C100" s="152">
        <f>'Zahlenm. Nachweis'!C100</f>
        <v>0</v>
      </c>
      <c r="D100" s="101" t="str">
        <f>'Zahlenm. Nachweis'!D100</f>
        <v xml:space="preserve"> </v>
      </c>
      <c r="E100" s="123" t="str">
        <f>'Zahlenm. Nachweis'!E100</f>
        <v xml:space="preserve"> </v>
      </c>
      <c r="F100" s="123">
        <f>'Zahlenm. Nachweis'!F100</f>
        <v>0</v>
      </c>
      <c r="G100" s="123">
        <f>'Zahlenm. Nachweis'!G100</f>
        <v>0</v>
      </c>
      <c r="H100" s="123">
        <f>'Zahlenm. Nachweis'!H100</f>
        <v>0</v>
      </c>
      <c r="I100" s="160">
        <f>'Zahlenm. Nachweis'!I100</f>
        <v>0</v>
      </c>
    </row>
    <row r="101" spans="1:9" x14ac:dyDescent="0.25">
      <c r="A101" s="101">
        <f>'Zahlenm. Nachweis'!A101</f>
        <v>0</v>
      </c>
      <c r="B101" s="101" t="str">
        <f>'Zahlenm. Nachweis'!B101</f>
        <v xml:space="preserve"> </v>
      </c>
      <c r="C101" s="152">
        <f>'Zahlenm. Nachweis'!C101</f>
        <v>0</v>
      </c>
      <c r="D101" s="101" t="str">
        <f>'Zahlenm. Nachweis'!D101</f>
        <v xml:space="preserve"> </v>
      </c>
      <c r="E101" s="123" t="str">
        <f>'Zahlenm. Nachweis'!E101</f>
        <v xml:space="preserve"> </v>
      </c>
      <c r="F101" s="123">
        <f>'Zahlenm. Nachweis'!F101</f>
        <v>0</v>
      </c>
      <c r="G101" s="123">
        <f>'Zahlenm. Nachweis'!G101</f>
        <v>0</v>
      </c>
      <c r="H101" s="123">
        <f>'Zahlenm. Nachweis'!H101</f>
        <v>0</v>
      </c>
      <c r="I101" s="160">
        <f>'Zahlenm. Nachweis'!I101</f>
        <v>0</v>
      </c>
    </row>
    <row r="102" spans="1:9" x14ac:dyDescent="0.25">
      <c r="A102" s="101">
        <f>'Zahlenm. Nachweis'!A102</f>
        <v>0</v>
      </c>
      <c r="B102" s="101" t="str">
        <f>'Zahlenm. Nachweis'!B102</f>
        <v xml:space="preserve"> </v>
      </c>
      <c r="C102" s="152">
        <f>'Zahlenm. Nachweis'!C102</f>
        <v>0</v>
      </c>
      <c r="D102" s="101" t="str">
        <f>'Zahlenm. Nachweis'!D102</f>
        <v xml:space="preserve"> </v>
      </c>
      <c r="E102" s="123" t="str">
        <f>'Zahlenm. Nachweis'!E102</f>
        <v xml:space="preserve"> </v>
      </c>
      <c r="F102" s="123">
        <f>'Zahlenm. Nachweis'!F102</f>
        <v>0</v>
      </c>
      <c r="G102" s="123">
        <f>'Zahlenm. Nachweis'!G102</f>
        <v>0</v>
      </c>
      <c r="H102" s="123">
        <f>'Zahlenm. Nachweis'!H102</f>
        <v>0</v>
      </c>
      <c r="I102" s="160">
        <f>'Zahlenm. Nachweis'!I102</f>
        <v>0</v>
      </c>
    </row>
    <row r="103" spans="1:9" x14ac:dyDescent="0.25">
      <c r="A103" s="101">
        <f>'Zahlenm. Nachweis'!A103</f>
        <v>0</v>
      </c>
      <c r="B103" s="101" t="str">
        <f>'Zahlenm. Nachweis'!B103</f>
        <v xml:space="preserve"> </v>
      </c>
      <c r="C103" s="152">
        <f>'Zahlenm. Nachweis'!C103</f>
        <v>0</v>
      </c>
      <c r="D103" s="101" t="str">
        <f>'Zahlenm. Nachweis'!D103</f>
        <v xml:space="preserve"> </v>
      </c>
      <c r="E103" s="123" t="str">
        <f>'Zahlenm. Nachweis'!E103</f>
        <v xml:space="preserve"> </v>
      </c>
      <c r="F103" s="123">
        <f>'Zahlenm. Nachweis'!F103</f>
        <v>0</v>
      </c>
      <c r="G103" s="123">
        <f>'Zahlenm. Nachweis'!G103</f>
        <v>0</v>
      </c>
      <c r="H103" s="123">
        <f>'Zahlenm. Nachweis'!H103</f>
        <v>0</v>
      </c>
      <c r="I103" s="160">
        <f>'Zahlenm. Nachweis'!I103</f>
        <v>0</v>
      </c>
    </row>
    <row r="104" spans="1:9" x14ac:dyDescent="0.25">
      <c r="A104" s="101">
        <f>'Zahlenm. Nachweis'!A104</f>
        <v>0</v>
      </c>
      <c r="B104" s="101" t="str">
        <f>'Zahlenm. Nachweis'!B104</f>
        <v xml:space="preserve"> </v>
      </c>
      <c r="C104" s="152">
        <f>'Zahlenm. Nachweis'!C104</f>
        <v>0</v>
      </c>
      <c r="D104" s="101" t="str">
        <f>'Zahlenm. Nachweis'!D104</f>
        <v xml:space="preserve"> </v>
      </c>
      <c r="E104" s="123" t="str">
        <f>'Zahlenm. Nachweis'!E104</f>
        <v xml:space="preserve"> </v>
      </c>
      <c r="F104" s="123">
        <f>'Zahlenm. Nachweis'!F104</f>
        <v>0</v>
      </c>
      <c r="G104" s="123">
        <f>'Zahlenm. Nachweis'!G104</f>
        <v>0</v>
      </c>
      <c r="H104" s="123">
        <f>'Zahlenm. Nachweis'!H104</f>
        <v>0</v>
      </c>
      <c r="I104" s="160">
        <f>'Zahlenm. Nachweis'!I104</f>
        <v>0</v>
      </c>
    </row>
    <row r="105" spans="1:9" x14ac:dyDescent="0.25">
      <c r="A105" s="101">
        <f>'Zahlenm. Nachweis'!A105</f>
        <v>0</v>
      </c>
      <c r="B105" s="101" t="str">
        <f>'Zahlenm. Nachweis'!B105</f>
        <v xml:space="preserve"> </v>
      </c>
      <c r="C105" s="152">
        <f>'Zahlenm. Nachweis'!C105</f>
        <v>0</v>
      </c>
      <c r="D105" s="101" t="str">
        <f>'Zahlenm. Nachweis'!D105</f>
        <v xml:space="preserve"> </v>
      </c>
      <c r="E105" s="123" t="str">
        <f>'Zahlenm. Nachweis'!E105</f>
        <v xml:space="preserve"> </v>
      </c>
      <c r="F105" s="123">
        <f>'Zahlenm. Nachweis'!F105</f>
        <v>0</v>
      </c>
      <c r="G105" s="123">
        <f>'Zahlenm. Nachweis'!G105</f>
        <v>0</v>
      </c>
      <c r="H105" s="123">
        <f>'Zahlenm. Nachweis'!H105</f>
        <v>0</v>
      </c>
      <c r="I105" s="160">
        <f>'Zahlenm. Nachweis'!I105</f>
        <v>0</v>
      </c>
    </row>
    <row r="106" spans="1:9" x14ac:dyDescent="0.25">
      <c r="A106" s="101">
        <f>'Zahlenm. Nachweis'!A106</f>
        <v>0</v>
      </c>
      <c r="B106" s="101" t="str">
        <f>'Zahlenm. Nachweis'!B106</f>
        <v xml:space="preserve"> </v>
      </c>
      <c r="C106" s="152">
        <f>'Zahlenm. Nachweis'!C106</f>
        <v>0</v>
      </c>
      <c r="D106" s="101" t="str">
        <f>'Zahlenm. Nachweis'!D106</f>
        <v xml:space="preserve"> </v>
      </c>
      <c r="E106" s="123" t="str">
        <f>'Zahlenm. Nachweis'!E106</f>
        <v xml:space="preserve"> </v>
      </c>
      <c r="F106" s="123">
        <f>'Zahlenm. Nachweis'!F106</f>
        <v>0</v>
      </c>
      <c r="G106" s="123">
        <f>'Zahlenm. Nachweis'!G106</f>
        <v>0</v>
      </c>
      <c r="H106" s="123">
        <f>'Zahlenm. Nachweis'!H106</f>
        <v>0</v>
      </c>
      <c r="I106" s="160">
        <f>'Zahlenm. Nachweis'!I106</f>
        <v>0</v>
      </c>
    </row>
    <row r="107" spans="1:9" x14ac:dyDescent="0.25">
      <c r="A107" s="101">
        <f>'Zahlenm. Nachweis'!A107</f>
        <v>0</v>
      </c>
      <c r="B107" s="101" t="str">
        <f>'Zahlenm. Nachweis'!B107</f>
        <v xml:space="preserve"> </v>
      </c>
      <c r="C107" s="152">
        <f>'Zahlenm. Nachweis'!C107</f>
        <v>0</v>
      </c>
      <c r="D107" s="101" t="str">
        <f>'Zahlenm. Nachweis'!D107</f>
        <v xml:space="preserve"> </v>
      </c>
      <c r="E107" s="123" t="str">
        <f>'Zahlenm. Nachweis'!E107</f>
        <v xml:space="preserve"> </v>
      </c>
      <c r="F107" s="123">
        <f>'Zahlenm. Nachweis'!F107</f>
        <v>0</v>
      </c>
      <c r="G107" s="123">
        <f>'Zahlenm. Nachweis'!G107</f>
        <v>0</v>
      </c>
      <c r="H107" s="123">
        <f>'Zahlenm. Nachweis'!H107</f>
        <v>0</v>
      </c>
      <c r="I107" s="160">
        <f>'Zahlenm. Nachweis'!I107</f>
        <v>0</v>
      </c>
    </row>
    <row r="108" spans="1:9" x14ac:dyDescent="0.25">
      <c r="A108" s="101">
        <f>'Zahlenm. Nachweis'!A108</f>
        <v>0</v>
      </c>
      <c r="B108" s="101" t="str">
        <f>'Zahlenm. Nachweis'!B108</f>
        <v xml:space="preserve"> </v>
      </c>
      <c r="C108" s="152">
        <f>'Zahlenm. Nachweis'!C108</f>
        <v>0</v>
      </c>
      <c r="D108" s="101" t="str">
        <f>'Zahlenm. Nachweis'!D108</f>
        <v xml:space="preserve"> </v>
      </c>
      <c r="E108" s="123" t="str">
        <f>'Zahlenm. Nachweis'!E108</f>
        <v xml:space="preserve"> </v>
      </c>
      <c r="F108" s="123">
        <f>'Zahlenm. Nachweis'!F108</f>
        <v>0</v>
      </c>
      <c r="G108" s="123">
        <f>'Zahlenm. Nachweis'!G108</f>
        <v>0</v>
      </c>
      <c r="H108" s="123">
        <f>'Zahlenm. Nachweis'!H108</f>
        <v>0</v>
      </c>
      <c r="I108" s="160">
        <f>'Zahlenm. Nachweis'!I108</f>
        <v>0</v>
      </c>
    </row>
    <row r="109" spans="1:9" x14ac:dyDescent="0.25">
      <c r="A109" s="101">
        <f>'Zahlenm. Nachweis'!A109</f>
        <v>0</v>
      </c>
      <c r="B109" s="101" t="str">
        <f>'Zahlenm. Nachweis'!B109</f>
        <v xml:space="preserve"> </v>
      </c>
      <c r="C109" s="152">
        <f>'Zahlenm. Nachweis'!C109</f>
        <v>0</v>
      </c>
      <c r="D109" s="101" t="str">
        <f>'Zahlenm. Nachweis'!D109</f>
        <v xml:space="preserve"> </v>
      </c>
      <c r="E109" s="123" t="str">
        <f>'Zahlenm. Nachweis'!E109</f>
        <v xml:space="preserve"> </v>
      </c>
      <c r="F109" s="123">
        <f>'Zahlenm. Nachweis'!F109</f>
        <v>0</v>
      </c>
      <c r="G109" s="123">
        <f>'Zahlenm. Nachweis'!G109</f>
        <v>0</v>
      </c>
      <c r="H109" s="123">
        <f>'Zahlenm. Nachweis'!H109</f>
        <v>0</v>
      </c>
      <c r="I109" s="160">
        <f>'Zahlenm. Nachweis'!I109</f>
        <v>0</v>
      </c>
    </row>
    <row r="110" spans="1:9" x14ac:dyDescent="0.25">
      <c r="A110" s="101">
        <f>'Zahlenm. Nachweis'!A110</f>
        <v>0</v>
      </c>
      <c r="B110" s="101" t="str">
        <f>'Zahlenm. Nachweis'!B110</f>
        <v xml:space="preserve"> </v>
      </c>
      <c r="C110" s="152">
        <f>'Zahlenm. Nachweis'!C110</f>
        <v>0</v>
      </c>
      <c r="D110" s="101" t="str">
        <f>'Zahlenm. Nachweis'!D110</f>
        <v xml:space="preserve"> </v>
      </c>
      <c r="E110" s="123" t="str">
        <f>'Zahlenm. Nachweis'!E110</f>
        <v xml:space="preserve"> </v>
      </c>
      <c r="F110" s="123">
        <f>'Zahlenm. Nachweis'!F110</f>
        <v>0</v>
      </c>
      <c r="G110" s="123">
        <f>'Zahlenm. Nachweis'!G110</f>
        <v>0</v>
      </c>
      <c r="H110" s="123">
        <f>'Zahlenm. Nachweis'!H110</f>
        <v>0</v>
      </c>
      <c r="I110" s="160">
        <f>'Zahlenm. Nachweis'!I110</f>
        <v>0</v>
      </c>
    </row>
    <row r="111" spans="1:9" x14ac:dyDescent="0.25">
      <c r="A111" s="101">
        <f>'Zahlenm. Nachweis'!A111</f>
        <v>0</v>
      </c>
      <c r="B111" s="101" t="str">
        <f>'Zahlenm. Nachweis'!B111</f>
        <v xml:space="preserve"> </v>
      </c>
      <c r="C111" s="152">
        <f>'Zahlenm. Nachweis'!C111</f>
        <v>0</v>
      </c>
      <c r="D111" s="101" t="str">
        <f>'Zahlenm. Nachweis'!D111</f>
        <v xml:space="preserve"> </v>
      </c>
      <c r="E111" s="123" t="str">
        <f>'Zahlenm. Nachweis'!E111</f>
        <v xml:space="preserve"> </v>
      </c>
      <c r="F111" s="123">
        <f>'Zahlenm. Nachweis'!F111</f>
        <v>0</v>
      </c>
      <c r="G111" s="123">
        <f>'Zahlenm. Nachweis'!G111</f>
        <v>0</v>
      </c>
      <c r="H111" s="123">
        <f>'Zahlenm. Nachweis'!H111</f>
        <v>0</v>
      </c>
      <c r="I111" s="160">
        <f>'Zahlenm. Nachweis'!I111</f>
        <v>0</v>
      </c>
    </row>
    <row r="112" spans="1:9" x14ac:dyDescent="0.25">
      <c r="A112" s="101">
        <f>'Zahlenm. Nachweis'!A112</f>
        <v>0</v>
      </c>
      <c r="B112" s="101" t="str">
        <f>'Zahlenm. Nachweis'!B112</f>
        <v xml:space="preserve"> </v>
      </c>
      <c r="C112" s="152">
        <f>'Zahlenm. Nachweis'!C112</f>
        <v>0</v>
      </c>
      <c r="D112" s="101" t="str">
        <f>'Zahlenm. Nachweis'!D112</f>
        <v xml:space="preserve"> </v>
      </c>
      <c r="E112" s="123" t="str">
        <f>'Zahlenm. Nachweis'!E112</f>
        <v xml:space="preserve"> </v>
      </c>
      <c r="F112" s="123">
        <f>'Zahlenm. Nachweis'!F112</f>
        <v>0</v>
      </c>
      <c r="G112" s="123">
        <f>'Zahlenm. Nachweis'!G112</f>
        <v>0</v>
      </c>
      <c r="H112" s="123">
        <f>'Zahlenm. Nachweis'!H112</f>
        <v>0</v>
      </c>
      <c r="I112" s="160">
        <f>'Zahlenm. Nachweis'!I112</f>
        <v>0</v>
      </c>
    </row>
    <row r="113" spans="1:9" x14ac:dyDescent="0.25">
      <c r="A113" s="101">
        <f>'Zahlenm. Nachweis'!A113</f>
        <v>0</v>
      </c>
      <c r="B113" s="101" t="str">
        <f>'Zahlenm. Nachweis'!B113</f>
        <v xml:space="preserve"> </v>
      </c>
      <c r="C113" s="152">
        <f>'Zahlenm. Nachweis'!C113</f>
        <v>0</v>
      </c>
      <c r="D113" s="101" t="str">
        <f>'Zahlenm. Nachweis'!D113</f>
        <v xml:space="preserve"> </v>
      </c>
      <c r="E113" s="123" t="str">
        <f>'Zahlenm. Nachweis'!E113</f>
        <v xml:space="preserve"> </v>
      </c>
      <c r="F113" s="123">
        <f>'Zahlenm. Nachweis'!F113</f>
        <v>0</v>
      </c>
      <c r="G113" s="123">
        <f>'Zahlenm. Nachweis'!G113</f>
        <v>0</v>
      </c>
      <c r="H113" s="123">
        <f>'Zahlenm. Nachweis'!H113</f>
        <v>0</v>
      </c>
      <c r="I113" s="160">
        <f>'Zahlenm. Nachweis'!I113</f>
        <v>0</v>
      </c>
    </row>
    <row r="114" spans="1:9" x14ac:dyDescent="0.25">
      <c r="A114" s="101">
        <f>'Zahlenm. Nachweis'!A114</f>
        <v>0</v>
      </c>
      <c r="B114" s="101" t="str">
        <f>'Zahlenm. Nachweis'!B114</f>
        <v xml:space="preserve"> </v>
      </c>
      <c r="C114" s="152">
        <f>'Zahlenm. Nachweis'!C114</f>
        <v>0</v>
      </c>
      <c r="D114" s="101" t="str">
        <f>'Zahlenm. Nachweis'!D114</f>
        <v xml:space="preserve"> </v>
      </c>
      <c r="E114" s="123" t="str">
        <f>'Zahlenm. Nachweis'!E114</f>
        <v xml:space="preserve"> </v>
      </c>
      <c r="F114" s="123">
        <f>'Zahlenm. Nachweis'!F114</f>
        <v>0</v>
      </c>
      <c r="G114" s="123">
        <f>'Zahlenm. Nachweis'!G114</f>
        <v>0</v>
      </c>
      <c r="H114" s="123">
        <f>'Zahlenm. Nachweis'!H114</f>
        <v>0</v>
      </c>
      <c r="I114" s="160">
        <f>'Zahlenm. Nachweis'!I114</f>
        <v>0</v>
      </c>
    </row>
    <row r="115" spans="1:9" x14ac:dyDescent="0.25">
      <c r="A115" s="101">
        <f>'Zahlenm. Nachweis'!A115</f>
        <v>0</v>
      </c>
      <c r="B115" s="101" t="str">
        <f>'Zahlenm. Nachweis'!B115</f>
        <v xml:space="preserve"> </v>
      </c>
      <c r="C115" s="152">
        <f>'Zahlenm. Nachweis'!C115</f>
        <v>0</v>
      </c>
      <c r="D115" s="101" t="str">
        <f>'Zahlenm. Nachweis'!D115</f>
        <v xml:space="preserve"> </v>
      </c>
      <c r="E115" s="123" t="str">
        <f>'Zahlenm. Nachweis'!E115</f>
        <v xml:space="preserve"> </v>
      </c>
      <c r="F115" s="123">
        <f>'Zahlenm. Nachweis'!F115</f>
        <v>0</v>
      </c>
      <c r="G115" s="123">
        <f>'Zahlenm. Nachweis'!G115</f>
        <v>0</v>
      </c>
      <c r="H115" s="123">
        <f>'Zahlenm. Nachweis'!H115</f>
        <v>0</v>
      </c>
      <c r="I115" s="160">
        <f>'Zahlenm. Nachweis'!I115</f>
        <v>0</v>
      </c>
    </row>
    <row r="116" spans="1:9" x14ac:dyDescent="0.25">
      <c r="A116" s="101">
        <f>'Zahlenm. Nachweis'!A116</f>
        <v>0</v>
      </c>
      <c r="B116" s="101" t="str">
        <f>'Zahlenm. Nachweis'!B116</f>
        <v xml:space="preserve"> </v>
      </c>
      <c r="C116" s="152">
        <f>'Zahlenm. Nachweis'!C116</f>
        <v>0</v>
      </c>
      <c r="D116" s="101" t="str">
        <f>'Zahlenm. Nachweis'!D116</f>
        <v xml:space="preserve"> </v>
      </c>
      <c r="E116" s="123" t="str">
        <f>'Zahlenm. Nachweis'!E116</f>
        <v xml:space="preserve"> </v>
      </c>
      <c r="F116" s="123">
        <f>'Zahlenm. Nachweis'!F116</f>
        <v>0</v>
      </c>
      <c r="G116" s="123">
        <f>'Zahlenm. Nachweis'!G116</f>
        <v>0</v>
      </c>
      <c r="H116" s="123">
        <f>'Zahlenm. Nachweis'!H116</f>
        <v>0</v>
      </c>
      <c r="I116" s="160">
        <f>'Zahlenm. Nachweis'!I116</f>
        <v>0</v>
      </c>
    </row>
    <row r="117" spans="1:9" x14ac:dyDescent="0.25">
      <c r="A117" s="101">
        <f>'Zahlenm. Nachweis'!A117</f>
        <v>0</v>
      </c>
      <c r="B117" s="101" t="str">
        <f>'Zahlenm. Nachweis'!B117</f>
        <v xml:space="preserve"> </v>
      </c>
      <c r="C117" s="152">
        <f>'Zahlenm. Nachweis'!C117</f>
        <v>0</v>
      </c>
      <c r="D117" s="101" t="str">
        <f>'Zahlenm. Nachweis'!D117</f>
        <v xml:space="preserve"> </v>
      </c>
      <c r="E117" s="123" t="str">
        <f>'Zahlenm. Nachweis'!E117</f>
        <v xml:space="preserve"> </v>
      </c>
      <c r="F117" s="123">
        <f>'Zahlenm. Nachweis'!F117</f>
        <v>0</v>
      </c>
      <c r="G117" s="123">
        <f>'Zahlenm. Nachweis'!G117</f>
        <v>0</v>
      </c>
      <c r="H117" s="123">
        <f>'Zahlenm. Nachweis'!H117</f>
        <v>0</v>
      </c>
      <c r="I117" s="160">
        <f>'Zahlenm. Nachweis'!I117</f>
        <v>0</v>
      </c>
    </row>
    <row r="118" spans="1:9" x14ac:dyDescent="0.25">
      <c r="A118" s="101">
        <f>'Zahlenm. Nachweis'!A118</f>
        <v>0</v>
      </c>
      <c r="B118" s="101" t="str">
        <f>'Zahlenm. Nachweis'!B118</f>
        <v xml:space="preserve"> </v>
      </c>
      <c r="C118" s="152">
        <f>'Zahlenm. Nachweis'!C118</f>
        <v>0</v>
      </c>
      <c r="D118" s="101" t="str">
        <f>'Zahlenm. Nachweis'!D118</f>
        <v xml:space="preserve"> </v>
      </c>
      <c r="E118" s="123" t="str">
        <f>'Zahlenm. Nachweis'!E118</f>
        <v xml:space="preserve"> </v>
      </c>
      <c r="F118" s="123">
        <f>'Zahlenm. Nachweis'!F118</f>
        <v>0</v>
      </c>
      <c r="G118" s="123">
        <f>'Zahlenm. Nachweis'!G118</f>
        <v>0</v>
      </c>
      <c r="H118" s="123">
        <f>'Zahlenm. Nachweis'!H118</f>
        <v>0</v>
      </c>
      <c r="I118" s="160">
        <f>'Zahlenm. Nachweis'!I118</f>
        <v>0</v>
      </c>
    </row>
    <row r="119" spans="1:9" x14ac:dyDescent="0.25">
      <c r="A119" s="101">
        <f>'Zahlenm. Nachweis'!A119</f>
        <v>0</v>
      </c>
      <c r="B119" s="101" t="str">
        <f>'Zahlenm. Nachweis'!B119</f>
        <v xml:space="preserve"> </v>
      </c>
      <c r="C119" s="152">
        <f>'Zahlenm. Nachweis'!C119</f>
        <v>0</v>
      </c>
      <c r="D119" s="101" t="str">
        <f>'Zahlenm. Nachweis'!D119</f>
        <v xml:space="preserve"> </v>
      </c>
      <c r="E119" s="123" t="str">
        <f>'Zahlenm. Nachweis'!E119</f>
        <v xml:space="preserve"> </v>
      </c>
      <c r="F119" s="123">
        <f>'Zahlenm. Nachweis'!F119</f>
        <v>0</v>
      </c>
      <c r="G119" s="123">
        <f>'Zahlenm. Nachweis'!G119</f>
        <v>0</v>
      </c>
      <c r="H119" s="123">
        <f>'Zahlenm. Nachweis'!H119</f>
        <v>0</v>
      </c>
      <c r="I119" s="160">
        <f>'Zahlenm. Nachweis'!I119</f>
        <v>0</v>
      </c>
    </row>
    <row r="120" spans="1:9" x14ac:dyDescent="0.25">
      <c r="A120" s="101">
        <f>'Zahlenm. Nachweis'!A120</f>
        <v>0</v>
      </c>
      <c r="B120" s="101" t="str">
        <f>'Zahlenm. Nachweis'!B120</f>
        <v xml:space="preserve"> </v>
      </c>
      <c r="C120" s="152">
        <f>'Zahlenm. Nachweis'!C120</f>
        <v>0</v>
      </c>
      <c r="D120" s="101" t="str">
        <f>'Zahlenm. Nachweis'!D120</f>
        <v xml:space="preserve"> </v>
      </c>
      <c r="E120" s="123" t="str">
        <f>'Zahlenm. Nachweis'!E120</f>
        <v xml:space="preserve"> </v>
      </c>
      <c r="F120" s="123">
        <f>'Zahlenm. Nachweis'!F120</f>
        <v>0</v>
      </c>
      <c r="G120" s="123">
        <f>'Zahlenm. Nachweis'!G120</f>
        <v>0</v>
      </c>
      <c r="H120" s="123">
        <f>'Zahlenm. Nachweis'!H120</f>
        <v>0</v>
      </c>
      <c r="I120" s="160">
        <f>'Zahlenm. Nachweis'!I120</f>
        <v>0</v>
      </c>
    </row>
    <row r="121" spans="1:9" x14ac:dyDescent="0.25">
      <c r="A121" s="101">
        <f>'Zahlenm. Nachweis'!A121</f>
        <v>0</v>
      </c>
      <c r="B121" s="101" t="str">
        <f>'Zahlenm. Nachweis'!B121</f>
        <v xml:space="preserve"> </v>
      </c>
      <c r="C121" s="152">
        <f>'Zahlenm. Nachweis'!C121</f>
        <v>0</v>
      </c>
      <c r="D121" s="101" t="str">
        <f>'Zahlenm. Nachweis'!D121</f>
        <v xml:space="preserve"> </v>
      </c>
      <c r="E121" s="123" t="str">
        <f>'Zahlenm. Nachweis'!E121</f>
        <v xml:space="preserve"> </v>
      </c>
      <c r="F121" s="123">
        <f>'Zahlenm. Nachweis'!F121</f>
        <v>0</v>
      </c>
      <c r="G121" s="123">
        <f>'Zahlenm. Nachweis'!G121</f>
        <v>0</v>
      </c>
      <c r="H121" s="123">
        <f>'Zahlenm. Nachweis'!H121</f>
        <v>0</v>
      </c>
      <c r="I121" s="160">
        <f>'Zahlenm. Nachweis'!I121</f>
        <v>0</v>
      </c>
    </row>
    <row r="122" spans="1:9" x14ac:dyDescent="0.25">
      <c r="A122" s="101">
        <f>'Zahlenm. Nachweis'!A122</f>
        <v>0</v>
      </c>
      <c r="B122" s="101" t="str">
        <f>'Zahlenm. Nachweis'!B122</f>
        <v xml:space="preserve"> </v>
      </c>
      <c r="C122" s="152">
        <f>'Zahlenm. Nachweis'!C122</f>
        <v>0</v>
      </c>
      <c r="D122" s="101" t="str">
        <f>'Zahlenm. Nachweis'!D122</f>
        <v xml:space="preserve"> </v>
      </c>
      <c r="E122" s="123" t="str">
        <f>'Zahlenm. Nachweis'!E122</f>
        <v xml:space="preserve"> </v>
      </c>
      <c r="F122" s="123">
        <f>'Zahlenm. Nachweis'!F122</f>
        <v>0</v>
      </c>
      <c r="G122" s="123">
        <f>'Zahlenm. Nachweis'!G122</f>
        <v>0</v>
      </c>
      <c r="H122" s="123">
        <f>'Zahlenm. Nachweis'!H122</f>
        <v>0</v>
      </c>
      <c r="I122" s="160">
        <f>'Zahlenm. Nachweis'!I122</f>
        <v>0</v>
      </c>
    </row>
    <row r="123" spans="1:9" x14ac:dyDescent="0.25">
      <c r="A123" s="101">
        <f>'Zahlenm. Nachweis'!A123</f>
        <v>0</v>
      </c>
      <c r="B123" s="101" t="str">
        <f>'Zahlenm. Nachweis'!B123</f>
        <v xml:space="preserve"> </v>
      </c>
      <c r="C123" s="152">
        <f>'Zahlenm. Nachweis'!C123</f>
        <v>0</v>
      </c>
      <c r="D123" s="101" t="str">
        <f>'Zahlenm. Nachweis'!D123</f>
        <v xml:space="preserve"> </v>
      </c>
      <c r="E123" s="123" t="str">
        <f>'Zahlenm. Nachweis'!E123</f>
        <v xml:space="preserve"> </v>
      </c>
      <c r="F123" s="123">
        <f>'Zahlenm. Nachweis'!F123</f>
        <v>0</v>
      </c>
      <c r="G123" s="123">
        <f>'Zahlenm. Nachweis'!G123</f>
        <v>0</v>
      </c>
      <c r="H123" s="123">
        <f>'Zahlenm. Nachweis'!H123</f>
        <v>0</v>
      </c>
      <c r="I123" s="160">
        <f>'Zahlenm. Nachweis'!I123</f>
        <v>0</v>
      </c>
    </row>
    <row r="124" spans="1:9" ht="13.8" thickBot="1" x14ac:dyDescent="0.3">
      <c r="A124" s="101">
        <f>'Zahlenm. Nachweis'!A124</f>
        <v>0</v>
      </c>
      <c r="B124" s="101" t="str">
        <f>'Zahlenm. Nachweis'!B124</f>
        <v xml:space="preserve"> </v>
      </c>
      <c r="C124" s="152">
        <f>'Zahlenm. Nachweis'!C124</f>
        <v>0</v>
      </c>
      <c r="D124" s="101" t="str">
        <f>'Zahlenm. Nachweis'!D124</f>
        <v xml:space="preserve"> </v>
      </c>
      <c r="E124" s="123" t="str">
        <f>'Zahlenm. Nachweis'!E124</f>
        <v xml:space="preserve"> </v>
      </c>
      <c r="F124" s="123">
        <f>'Zahlenm. Nachweis'!F124</f>
        <v>0</v>
      </c>
      <c r="G124" s="123">
        <f>'Zahlenm. Nachweis'!G124</f>
        <v>0</v>
      </c>
      <c r="H124" s="123">
        <f>'Zahlenm. Nachweis'!H124</f>
        <v>0</v>
      </c>
      <c r="I124" s="160">
        <f>'Zahlenm. Nachweis'!I124</f>
        <v>0</v>
      </c>
    </row>
    <row r="125" spans="1:9" ht="13.8" thickBot="1" x14ac:dyDescent="0.3">
      <c r="A125" s="193" t="s">
        <v>56</v>
      </c>
      <c r="B125" s="194"/>
      <c r="C125" s="194"/>
      <c r="D125" s="195"/>
      <c r="E125" s="81">
        <f>SUM(E98:E124)</f>
        <v>0</v>
      </c>
      <c r="F125" s="81">
        <f>SUM(F98:F124)</f>
        <v>0</v>
      </c>
      <c r="G125" s="82">
        <f>SUM(G98:G124)</f>
        <v>0</v>
      </c>
      <c r="H125" s="88">
        <f>SUM(H98:H124)</f>
        <v>0</v>
      </c>
      <c r="I125" s="83">
        <f>SUM(I98:I124)</f>
        <v>0</v>
      </c>
    </row>
    <row r="126" spans="1:9" ht="15.75" customHeight="1" x14ac:dyDescent="0.25">
      <c r="A126" s="196" t="s">
        <v>76</v>
      </c>
      <c r="B126" s="197"/>
      <c r="C126" s="197"/>
      <c r="D126" s="197"/>
      <c r="E126" s="197"/>
      <c r="F126" s="197"/>
      <c r="G126" s="197"/>
      <c r="H126" s="197"/>
      <c r="I126" s="198"/>
    </row>
    <row r="127" spans="1:9" ht="7.5" customHeight="1" thickBot="1" x14ac:dyDescent="0.3">
      <c r="A127" s="199"/>
      <c r="B127" s="200"/>
      <c r="C127" s="200"/>
      <c r="D127" s="200"/>
      <c r="E127" s="200"/>
      <c r="F127" s="200"/>
      <c r="G127" s="200"/>
      <c r="H127" s="200"/>
      <c r="I127" s="201"/>
    </row>
    <row r="128" spans="1:9" ht="14.25" customHeight="1" thickBot="1" x14ac:dyDescent="0.3">
      <c r="A128" s="202" t="s">
        <v>57</v>
      </c>
      <c r="B128" s="203"/>
      <c r="C128" s="203"/>
      <c r="D128" s="241"/>
      <c r="E128" s="102">
        <f>IF(OR(OR(E129&gt;0,E130&gt;0,E131&gt;0)),E125," ")</f>
        <v>0</v>
      </c>
      <c r="F128" s="81">
        <f>IF(OR(OR(E129&gt;0,E130&gt;0,E131&gt;0)),F125," ")</f>
        <v>0</v>
      </c>
      <c r="G128" s="82">
        <f>IF(OR(OR(E129&gt;0,E130&gt;0,E131&gt;0)),G125," ")</f>
        <v>0</v>
      </c>
      <c r="H128" s="88">
        <f>IF(OR(OR(E129&gt;0,E130&gt;0,E131&gt;0)),H125," ")</f>
        <v>0</v>
      </c>
      <c r="I128" s="83">
        <f>IF(OR(OR(E129&gt;0,E130&gt;0,E131&gt;0)),I125," ")</f>
        <v>0</v>
      </c>
    </row>
    <row r="129" spans="1:9" x14ac:dyDescent="0.25">
      <c r="A129" s="101">
        <f>'Zahlenm. Nachweis'!A129</f>
        <v>0</v>
      </c>
      <c r="B129" s="101" t="str">
        <f>'Zahlenm. Nachweis'!B129</f>
        <v xml:space="preserve"> </v>
      </c>
      <c r="C129" s="152">
        <f>'Zahlenm. Nachweis'!C129</f>
        <v>0</v>
      </c>
      <c r="D129" s="101" t="str">
        <f>'Zahlenm. Nachweis'!D129</f>
        <v xml:space="preserve"> </v>
      </c>
      <c r="E129" s="123" t="str">
        <f>'Zahlenm. Nachweis'!E129</f>
        <v xml:space="preserve"> </v>
      </c>
      <c r="F129" s="123">
        <f>'Zahlenm. Nachweis'!F129</f>
        <v>0</v>
      </c>
      <c r="G129" s="123">
        <f>'Zahlenm. Nachweis'!G129</f>
        <v>0</v>
      </c>
      <c r="H129" s="123">
        <f>'Zahlenm. Nachweis'!H129</f>
        <v>0</v>
      </c>
      <c r="I129" s="160">
        <f>'Zahlenm. Nachweis'!I129</f>
        <v>0</v>
      </c>
    </row>
    <row r="130" spans="1:9" x14ac:dyDescent="0.25">
      <c r="A130" s="101">
        <f>'Zahlenm. Nachweis'!A130</f>
        <v>0</v>
      </c>
      <c r="B130" s="101" t="str">
        <f>'Zahlenm. Nachweis'!B130</f>
        <v xml:space="preserve"> </v>
      </c>
      <c r="C130" s="152">
        <f>'Zahlenm. Nachweis'!C130</f>
        <v>0</v>
      </c>
      <c r="D130" s="101" t="str">
        <f>'Zahlenm. Nachweis'!D130</f>
        <v xml:space="preserve"> </v>
      </c>
      <c r="E130" s="123" t="str">
        <f>'Zahlenm. Nachweis'!E130</f>
        <v xml:space="preserve"> </v>
      </c>
      <c r="F130" s="123">
        <f>'Zahlenm. Nachweis'!F130</f>
        <v>0</v>
      </c>
      <c r="G130" s="123">
        <f>'Zahlenm. Nachweis'!G130</f>
        <v>0</v>
      </c>
      <c r="H130" s="123">
        <f>'Zahlenm. Nachweis'!H130</f>
        <v>0</v>
      </c>
      <c r="I130" s="160">
        <f>'Zahlenm. Nachweis'!I130</f>
        <v>0</v>
      </c>
    </row>
    <row r="131" spans="1:9" x14ac:dyDescent="0.25">
      <c r="A131" s="101">
        <f>'Zahlenm. Nachweis'!A131</f>
        <v>0</v>
      </c>
      <c r="B131" s="101" t="str">
        <f>'Zahlenm. Nachweis'!B131</f>
        <v xml:space="preserve"> </v>
      </c>
      <c r="C131" s="152">
        <f>'Zahlenm. Nachweis'!C131</f>
        <v>0</v>
      </c>
      <c r="D131" s="101" t="str">
        <f>'Zahlenm. Nachweis'!D131</f>
        <v xml:space="preserve"> </v>
      </c>
      <c r="E131" s="123" t="str">
        <f>'Zahlenm. Nachweis'!E131</f>
        <v xml:space="preserve"> </v>
      </c>
      <c r="F131" s="123">
        <f>'Zahlenm. Nachweis'!F131</f>
        <v>0</v>
      </c>
      <c r="G131" s="123">
        <f>'Zahlenm. Nachweis'!G131</f>
        <v>0</v>
      </c>
      <c r="H131" s="123">
        <f>'Zahlenm. Nachweis'!H131</f>
        <v>0</v>
      </c>
      <c r="I131" s="160">
        <f>'Zahlenm. Nachweis'!I131</f>
        <v>0</v>
      </c>
    </row>
    <row r="132" spans="1:9" x14ac:dyDescent="0.25">
      <c r="A132" s="101">
        <f>'Zahlenm. Nachweis'!A132</f>
        <v>0</v>
      </c>
      <c r="B132" s="101" t="str">
        <f>'Zahlenm. Nachweis'!B132</f>
        <v xml:space="preserve"> </v>
      </c>
      <c r="C132" s="152">
        <f>'Zahlenm. Nachweis'!C132</f>
        <v>0</v>
      </c>
      <c r="D132" s="101" t="str">
        <f>'Zahlenm. Nachweis'!D132</f>
        <v xml:space="preserve"> </v>
      </c>
      <c r="E132" s="123" t="str">
        <f>'Zahlenm. Nachweis'!E132</f>
        <v xml:space="preserve"> </v>
      </c>
      <c r="F132" s="123">
        <f>'Zahlenm. Nachweis'!F132</f>
        <v>0</v>
      </c>
      <c r="G132" s="123">
        <f>'Zahlenm. Nachweis'!G132</f>
        <v>0</v>
      </c>
      <c r="H132" s="123">
        <f>'Zahlenm. Nachweis'!H132</f>
        <v>0</v>
      </c>
      <c r="I132" s="160">
        <f>'Zahlenm. Nachweis'!I132</f>
        <v>0</v>
      </c>
    </row>
    <row r="133" spans="1:9" x14ac:dyDescent="0.25">
      <c r="A133" s="101">
        <f>'Zahlenm. Nachweis'!A133</f>
        <v>0</v>
      </c>
      <c r="B133" s="101" t="str">
        <f>'Zahlenm. Nachweis'!B133</f>
        <v xml:space="preserve"> </v>
      </c>
      <c r="C133" s="152">
        <f>'Zahlenm. Nachweis'!C133</f>
        <v>0</v>
      </c>
      <c r="D133" s="101" t="str">
        <f>'Zahlenm. Nachweis'!D133</f>
        <v xml:space="preserve"> </v>
      </c>
      <c r="E133" s="123" t="str">
        <f>'Zahlenm. Nachweis'!E133</f>
        <v xml:space="preserve"> </v>
      </c>
      <c r="F133" s="123">
        <f>'Zahlenm. Nachweis'!F133</f>
        <v>0</v>
      </c>
      <c r="G133" s="123">
        <f>'Zahlenm. Nachweis'!G133</f>
        <v>0</v>
      </c>
      <c r="H133" s="123">
        <f>'Zahlenm. Nachweis'!H133</f>
        <v>0</v>
      </c>
      <c r="I133" s="160">
        <f>'Zahlenm. Nachweis'!I133</f>
        <v>0</v>
      </c>
    </row>
    <row r="134" spans="1:9" x14ac:dyDescent="0.25">
      <c r="A134" s="101">
        <f>'Zahlenm. Nachweis'!A134</f>
        <v>0</v>
      </c>
      <c r="B134" s="101" t="str">
        <f>'Zahlenm. Nachweis'!B134</f>
        <v xml:space="preserve"> </v>
      </c>
      <c r="C134" s="152">
        <f>'Zahlenm. Nachweis'!C134</f>
        <v>0</v>
      </c>
      <c r="D134" s="101" t="str">
        <f>'Zahlenm. Nachweis'!D134</f>
        <v xml:space="preserve"> </v>
      </c>
      <c r="E134" s="123" t="str">
        <f>'Zahlenm. Nachweis'!E134</f>
        <v xml:space="preserve"> </v>
      </c>
      <c r="F134" s="123">
        <f>'Zahlenm. Nachweis'!F134</f>
        <v>0</v>
      </c>
      <c r="G134" s="123">
        <f>'Zahlenm. Nachweis'!G134</f>
        <v>0</v>
      </c>
      <c r="H134" s="123">
        <f>'Zahlenm. Nachweis'!H134</f>
        <v>0</v>
      </c>
      <c r="I134" s="160">
        <f>'Zahlenm. Nachweis'!I134</f>
        <v>0</v>
      </c>
    </row>
    <row r="135" spans="1:9" x14ac:dyDescent="0.25">
      <c r="A135" s="101">
        <f>'Zahlenm. Nachweis'!A135</f>
        <v>0</v>
      </c>
      <c r="B135" s="101" t="str">
        <f>'Zahlenm. Nachweis'!B135</f>
        <v xml:space="preserve"> </v>
      </c>
      <c r="C135" s="152">
        <f>'Zahlenm. Nachweis'!C135</f>
        <v>0</v>
      </c>
      <c r="D135" s="101" t="str">
        <f>'Zahlenm. Nachweis'!D135</f>
        <v xml:space="preserve"> </v>
      </c>
      <c r="E135" s="123" t="str">
        <f>'Zahlenm. Nachweis'!E135</f>
        <v xml:space="preserve"> </v>
      </c>
      <c r="F135" s="123">
        <f>'Zahlenm. Nachweis'!F135</f>
        <v>0</v>
      </c>
      <c r="G135" s="123">
        <f>'Zahlenm. Nachweis'!G135</f>
        <v>0</v>
      </c>
      <c r="H135" s="123">
        <f>'Zahlenm. Nachweis'!H135</f>
        <v>0</v>
      </c>
      <c r="I135" s="160">
        <f>'Zahlenm. Nachweis'!I135</f>
        <v>0</v>
      </c>
    </row>
    <row r="136" spans="1:9" x14ac:dyDescent="0.25">
      <c r="A136" s="101">
        <f>'Zahlenm. Nachweis'!A136</f>
        <v>0</v>
      </c>
      <c r="B136" s="101" t="str">
        <f>'Zahlenm. Nachweis'!B136</f>
        <v xml:space="preserve"> </v>
      </c>
      <c r="C136" s="152">
        <f>'Zahlenm. Nachweis'!C136</f>
        <v>0</v>
      </c>
      <c r="D136" s="101" t="str">
        <f>'Zahlenm. Nachweis'!D136</f>
        <v xml:space="preserve"> </v>
      </c>
      <c r="E136" s="123" t="str">
        <f>'Zahlenm. Nachweis'!E136</f>
        <v xml:space="preserve"> </v>
      </c>
      <c r="F136" s="123">
        <f>'Zahlenm. Nachweis'!F136</f>
        <v>0</v>
      </c>
      <c r="G136" s="123">
        <f>'Zahlenm. Nachweis'!G136</f>
        <v>0</v>
      </c>
      <c r="H136" s="123">
        <f>'Zahlenm. Nachweis'!H136</f>
        <v>0</v>
      </c>
      <c r="I136" s="160">
        <f>'Zahlenm. Nachweis'!I136</f>
        <v>0</v>
      </c>
    </row>
    <row r="137" spans="1:9" x14ac:dyDescent="0.25">
      <c r="A137" s="101">
        <f>'Zahlenm. Nachweis'!A137</f>
        <v>0</v>
      </c>
      <c r="B137" s="101" t="str">
        <f>'Zahlenm. Nachweis'!B137</f>
        <v xml:space="preserve"> </v>
      </c>
      <c r="C137" s="152">
        <f>'Zahlenm. Nachweis'!C137</f>
        <v>0</v>
      </c>
      <c r="D137" s="101" t="str">
        <f>'Zahlenm. Nachweis'!D137</f>
        <v xml:space="preserve"> </v>
      </c>
      <c r="E137" s="123" t="str">
        <f>'Zahlenm. Nachweis'!E137</f>
        <v xml:space="preserve"> </v>
      </c>
      <c r="F137" s="123">
        <f>'Zahlenm. Nachweis'!F137</f>
        <v>0</v>
      </c>
      <c r="G137" s="123">
        <f>'Zahlenm. Nachweis'!G137</f>
        <v>0</v>
      </c>
      <c r="H137" s="123">
        <f>'Zahlenm. Nachweis'!H137</f>
        <v>0</v>
      </c>
      <c r="I137" s="160">
        <f>'Zahlenm. Nachweis'!I137</f>
        <v>0</v>
      </c>
    </row>
    <row r="138" spans="1:9" x14ac:dyDescent="0.25">
      <c r="A138" s="101">
        <f>'Zahlenm. Nachweis'!A138</f>
        <v>0</v>
      </c>
      <c r="B138" s="101" t="str">
        <f>'Zahlenm. Nachweis'!B138</f>
        <v xml:space="preserve"> </v>
      </c>
      <c r="C138" s="152">
        <f>'Zahlenm. Nachweis'!C138</f>
        <v>0</v>
      </c>
      <c r="D138" s="101" t="str">
        <f>'Zahlenm. Nachweis'!D138</f>
        <v xml:space="preserve"> </v>
      </c>
      <c r="E138" s="123" t="str">
        <f>'Zahlenm. Nachweis'!E138</f>
        <v xml:space="preserve"> </v>
      </c>
      <c r="F138" s="123">
        <f>'Zahlenm. Nachweis'!F138</f>
        <v>0</v>
      </c>
      <c r="G138" s="123">
        <f>'Zahlenm. Nachweis'!G138</f>
        <v>0</v>
      </c>
      <c r="H138" s="123">
        <f>'Zahlenm. Nachweis'!H138</f>
        <v>0</v>
      </c>
      <c r="I138" s="160">
        <f>'Zahlenm. Nachweis'!I138</f>
        <v>0</v>
      </c>
    </row>
    <row r="139" spans="1:9" x14ac:dyDescent="0.25">
      <c r="A139" s="101">
        <f>'Zahlenm. Nachweis'!A139</f>
        <v>0</v>
      </c>
      <c r="B139" s="101" t="str">
        <f>'Zahlenm. Nachweis'!B139</f>
        <v xml:space="preserve"> </v>
      </c>
      <c r="C139" s="152">
        <f>'Zahlenm. Nachweis'!C139</f>
        <v>0</v>
      </c>
      <c r="D139" s="101" t="str">
        <f>'Zahlenm. Nachweis'!D139</f>
        <v xml:space="preserve"> </v>
      </c>
      <c r="E139" s="123" t="str">
        <f>'Zahlenm. Nachweis'!E139</f>
        <v xml:space="preserve"> </v>
      </c>
      <c r="F139" s="123">
        <f>'Zahlenm. Nachweis'!F139</f>
        <v>0</v>
      </c>
      <c r="G139" s="123">
        <f>'Zahlenm. Nachweis'!G139</f>
        <v>0</v>
      </c>
      <c r="H139" s="123">
        <f>'Zahlenm. Nachweis'!H139</f>
        <v>0</v>
      </c>
      <c r="I139" s="160">
        <f>'Zahlenm. Nachweis'!I139</f>
        <v>0</v>
      </c>
    </row>
    <row r="140" spans="1:9" x14ac:dyDescent="0.25">
      <c r="A140" s="101">
        <f>'Zahlenm. Nachweis'!A140</f>
        <v>0</v>
      </c>
      <c r="B140" s="101" t="str">
        <f>'Zahlenm. Nachweis'!B140</f>
        <v xml:space="preserve"> </v>
      </c>
      <c r="C140" s="152">
        <f>'Zahlenm. Nachweis'!C140</f>
        <v>0</v>
      </c>
      <c r="D140" s="101" t="str">
        <f>'Zahlenm. Nachweis'!D140</f>
        <v xml:space="preserve"> </v>
      </c>
      <c r="E140" s="123" t="str">
        <f>'Zahlenm. Nachweis'!E140</f>
        <v xml:space="preserve"> </v>
      </c>
      <c r="F140" s="123">
        <f>'Zahlenm. Nachweis'!F140</f>
        <v>0</v>
      </c>
      <c r="G140" s="123">
        <f>'Zahlenm. Nachweis'!G140</f>
        <v>0</v>
      </c>
      <c r="H140" s="123">
        <f>'Zahlenm. Nachweis'!H140</f>
        <v>0</v>
      </c>
      <c r="I140" s="160">
        <f>'Zahlenm. Nachweis'!I140</f>
        <v>0</v>
      </c>
    </row>
    <row r="141" spans="1:9" x14ac:dyDescent="0.25">
      <c r="A141" s="101">
        <f>'Zahlenm. Nachweis'!A141</f>
        <v>0</v>
      </c>
      <c r="B141" s="101" t="str">
        <f>'Zahlenm. Nachweis'!B141</f>
        <v xml:space="preserve"> </v>
      </c>
      <c r="C141" s="152">
        <f>'Zahlenm. Nachweis'!C141</f>
        <v>0</v>
      </c>
      <c r="D141" s="101" t="str">
        <f>'Zahlenm. Nachweis'!D141</f>
        <v xml:space="preserve"> </v>
      </c>
      <c r="E141" s="123" t="str">
        <f>'Zahlenm. Nachweis'!E141</f>
        <v xml:space="preserve"> </v>
      </c>
      <c r="F141" s="123">
        <f>'Zahlenm. Nachweis'!F141</f>
        <v>0</v>
      </c>
      <c r="G141" s="123">
        <f>'Zahlenm. Nachweis'!G141</f>
        <v>0</v>
      </c>
      <c r="H141" s="123">
        <f>'Zahlenm. Nachweis'!H141</f>
        <v>0</v>
      </c>
      <c r="I141" s="160">
        <f>'Zahlenm. Nachweis'!I141</f>
        <v>0</v>
      </c>
    </row>
    <row r="142" spans="1:9" x14ac:dyDescent="0.25">
      <c r="A142" s="101">
        <f>'Zahlenm. Nachweis'!A142</f>
        <v>0</v>
      </c>
      <c r="B142" s="101" t="str">
        <f>'Zahlenm. Nachweis'!B142</f>
        <v xml:space="preserve"> </v>
      </c>
      <c r="C142" s="152">
        <f>'Zahlenm. Nachweis'!C142</f>
        <v>0</v>
      </c>
      <c r="D142" s="101" t="str">
        <f>'Zahlenm. Nachweis'!D142</f>
        <v xml:space="preserve"> </v>
      </c>
      <c r="E142" s="123" t="str">
        <f>'Zahlenm. Nachweis'!E142</f>
        <v xml:space="preserve"> </v>
      </c>
      <c r="F142" s="123">
        <f>'Zahlenm. Nachweis'!F142</f>
        <v>0</v>
      </c>
      <c r="G142" s="123">
        <f>'Zahlenm. Nachweis'!G142</f>
        <v>0</v>
      </c>
      <c r="H142" s="123">
        <f>'Zahlenm. Nachweis'!H142</f>
        <v>0</v>
      </c>
      <c r="I142" s="160">
        <f>'Zahlenm. Nachweis'!I142</f>
        <v>0</v>
      </c>
    </row>
    <row r="143" spans="1:9" x14ac:dyDescent="0.25">
      <c r="A143" s="101">
        <f>'Zahlenm. Nachweis'!A143</f>
        <v>0</v>
      </c>
      <c r="B143" s="101" t="str">
        <f>'Zahlenm. Nachweis'!B143</f>
        <v xml:space="preserve"> </v>
      </c>
      <c r="C143" s="152">
        <f>'Zahlenm. Nachweis'!C143</f>
        <v>0</v>
      </c>
      <c r="D143" s="101" t="str">
        <f>'Zahlenm. Nachweis'!D143</f>
        <v xml:space="preserve"> </v>
      </c>
      <c r="E143" s="123" t="str">
        <f>'Zahlenm. Nachweis'!E143</f>
        <v xml:space="preserve"> </v>
      </c>
      <c r="F143" s="123">
        <f>'Zahlenm. Nachweis'!F143</f>
        <v>0</v>
      </c>
      <c r="G143" s="123">
        <f>'Zahlenm. Nachweis'!G143</f>
        <v>0</v>
      </c>
      <c r="H143" s="123">
        <f>'Zahlenm. Nachweis'!H143</f>
        <v>0</v>
      </c>
      <c r="I143" s="160">
        <f>'Zahlenm. Nachweis'!I143</f>
        <v>0</v>
      </c>
    </row>
    <row r="144" spans="1:9" x14ac:dyDescent="0.25">
      <c r="A144" s="101">
        <f>'Zahlenm. Nachweis'!A144</f>
        <v>0</v>
      </c>
      <c r="B144" s="101" t="str">
        <f>'Zahlenm. Nachweis'!B144</f>
        <v xml:space="preserve"> </v>
      </c>
      <c r="C144" s="152">
        <f>'Zahlenm. Nachweis'!C144</f>
        <v>0</v>
      </c>
      <c r="D144" s="101" t="str">
        <f>'Zahlenm. Nachweis'!D144</f>
        <v xml:space="preserve"> </v>
      </c>
      <c r="E144" s="123" t="str">
        <f>'Zahlenm. Nachweis'!E144</f>
        <v xml:space="preserve"> </v>
      </c>
      <c r="F144" s="123">
        <f>'Zahlenm. Nachweis'!F144</f>
        <v>0</v>
      </c>
      <c r="G144" s="123">
        <f>'Zahlenm. Nachweis'!G144</f>
        <v>0</v>
      </c>
      <c r="H144" s="123">
        <f>'Zahlenm. Nachweis'!H144</f>
        <v>0</v>
      </c>
      <c r="I144" s="160">
        <f>'Zahlenm. Nachweis'!I144</f>
        <v>0</v>
      </c>
    </row>
    <row r="145" spans="1:9" x14ac:dyDescent="0.25">
      <c r="A145" s="101">
        <f>'Zahlenm. Nachweis'!A145</f>
        <v>0</v>
      </c>
      <c r="B145" s="101" t="str">
        <f>'Zahlenm. Nachweis'!B145</f>
        <v xml:space="preserve"> </v>
      </c>
      <c r="C145" s="152">
        <f>'Zahlenm. Nachweis'!C145</f>
        <v>0</v>
      </c>
      <c r="D145" s="101" t="str">
        <f>'Zahlenm. Nachweis'!D145</f>
        <v xml:space="preserve"> </v>
      </c>
      <c r="E145" s="123" t="str">
        <f>'Zahlenm. Nachweis'!E145</f>
        <v xml:space="preserve"> </v>
      </c>
      <c r="F145" s="123">
        <f>'Zahlenm. Nachweis'!F145</f>
        <v>0</v>
      </c>
      <c r="G145" s="123">
        <f>'Zahlenm. Nachweis'!G145</f>
        <v>0</v>
      </c>
      <c r="H145" s="123">
        <f>'Zahlenm. Nachweis'!H145</f>
        <v>0</v>
      </c>
      <c r="I145" s="160">
        <f>'Zahlenm. Nachweis'!I145</f>
        <v>0</v>
      </c>
    </row>
    <row r="146" spans="1:9" x14ac:dyDescent="0.25">
      <c r="A146" s="101">
        <f>'Zahlenm. Nachweis'!A146</f>
        <v>0</v>
      </c>
      <c r="B146" s="101" t="str">
        <f>'Zahlenm. Nachweis'!B146</f>
        <v xml:space="preserve"> </v>
      </c>
      <c r="C146" s="152">
        <f>'Zahlenm. Nachweis'!C146</f>
        <v>0</v>
      </c>
      <c r="D146" s="101" t="str">
        <f>'Zahlenm. Nachweis'!D146</f>
        <v xml:space="preserve"> </v>
      </c>
      <c r="E146" s="123" t="str">
        <f>'Zahlenm. Nachweis'!E146</f>
        <v xml:space="preserve"> </v>
      </c>
      <c r="F146" s="123">
        <f>'Zahlenm. Nachweis'!F146</f>
        <v>0</v>
      </c>
      <c r="G146" s="123">
        <f>'Zahlenm. Nachweis'!G146</f>
        <v>0</v>
      </c>
      <c r="H146" s="123">
        <f>'Zahlenm. Nachweis'!H146</f>
        <v>0</v>
      </c>
      <c r="I146" s="160">
        <f>'Zahlenm. Nachweis'!I146</f>
        <v>0</v>
      </c>
    </row>
    <row r="147" spans="1:9" x14ac:dyDescent="0.25">
      <c r="A147" s="101">
        <f>'Zahlenm. Nachweis'!A147</f>
        <v>0</v>
      </c>
      <c r="B147" s="101" t="str">
        <f>'Zahlenm. Nachweis'!B147</f>
        <v xml:space="preserve"> </v>
      </c>
      <c r="C147" s="152">
        <f>'Zahlenm. Nachweis'!C147</f>
        <v>0</v>
      </c>
      <c r="D147" s="101" t="str">
        <f>'Zahlenm. Nachweis'!D147</f>
        <v xml:space="preserve"> </v>
      </c>
      <c r="E147" s="123" t="str">
        <f>'Zahlenm. Nachweis'!E147</f>
        <v xml:space="preserve"> </v>
      </c>
      <c r="F147" s="123">
        <f>'Zahlenm. Nachweis'!F147</f>
        <v>0</v>
      </c>
      <c r="G147" s="123">
        <f>'Zahlenm. Nachweis'!G147</f>
        <v>0</v>
      </c>
      <c r="H147" s="123">
        <f>'Zahlenm. Nachweis'!H147</f>
        <v>0</v>
      </c>
      <c r="I147" s="160">
        <f>'Zahlenm. Nachweis'!I147</f>
        <v>0</v>
      </c>
    </row>
    <row r="148" spans="1:9" x14ac:dyDescent="0.25">
      <c r="A148" s="101">
        <f>'Zahlenm. Nachweis'!A148</f>
        <v>0</v>
      </c>
      <c r="B148" s="101" t="str">
        <f>'Zahlenm. Nachweis'!B148</f>
        <v xml:space="preserve"> </v>
      </c>
      <c r="C148" s="152">
        <f>'Zahlenm. Nachweis'!C148</f>
        <v>0</v>
      </c>
      <c r="D148" s="101" t="str">
        <f>'Zahlenm. Nachweis'!D148</f>
        <v xml:space="preserve"> </v>
      </c>
      <c r="E148" s="123" t="str">
        <f>'Zahlenm. Nachweis'!E148</f>
        <v xml:space="preserve"> </v>
      </c>
      <c r="F148" s="123">
        <f>'Zahlenm. Nachweis'!F148</f>
        <v>0</v>
      </c>
      <c r="G148" s="123">
        <f>'Zahlenm. Nachweis'!G148</f>
        <v>0</v>
      </c>
      <c r="H148" s="123">
        <f>'Zahlenm. Nachweis'!H148</f>
        <v>0</v>
      </c>
      <c r="I148" s="160">
        <f>'Zahlenm. Nachweis'!I148</f>
        <v>0</v>
      </c>
    </row>
    <row r="149" spans="1:9" x14ac:dyDescent="0.25">
      <c r="A149" s="101">
        <f>'Zahlenm. Nachweis'!A149</f>
        <v>0</v>
      </c>
      <c r="B149" s="101" t="str">
        <f>'Zahlenm. Nachweis'!B149</f>
        <v xml:space="preserve"> </v>
      </c>
      <c r="C149" s="152">
        <f>'Zahlenm. Nachweis'!C149</f>
        <v>0</v>
      </c>
      <c r="D149" s="101" t="str">
        <f>'Zahlenm. Nachweis'!D149</f>
        <v xml:space="preserve"> </v>
      </c>
      <c r="E149" s="123" t="str">
        <f>'Zahlenm. Nachweis'!E149</f>
        <v xml:space="preserve"> </v>
      </c>
      <c r="F149" s="123">
        <f>'Zahlenm. Nachweis'!F149</f>
        <v>0</v>
      </c>
      <c r="G149" s="123">
        <f>'Zahlenm. Nachweis'!G149</f>
        <v>0</v>
      </c>
      <c r="H149" s="123">
        <f>'Zahlenm. Nachweis'!H149</f>
        <v>0</v>
      </c>
      <c r="I149" s="160">
        <f>'Zahlenm. Nachweis'!I149</f>
        <v>0</v>
      </c>
    </row>
    <row r="150" spans="1:9" x14ac:dyDescent="0.25">
      <c r="A150" s="101">
        <f>'Zahlenm. Nachweis'!A150</f>
        <v>0</v>
      </c>
      <c r="B150" s="101" t="str">
        <f>'Zahlenm. Nachweis'!B150</f>
        <v xml:space="preserve"> </v>
      </c>
      <c r="C150" s="152">
        <f>'Zahlenm. Nachweis'!C150</f>
        <v>0</v>
      </c>
      <c r="D150" s="101" t="str">
        <f>'Zahlenm. Nachweis'!D150</f>
        <v xml:space="preserve"> </v>
      </c>
      <c r="E150" s="123" t="str">
        <f>'Zahlenm. Nachweis'!E150</f>
        <v xml:space="preserve"> </v>
      </c>
      <c r="F150" s="123">
        <f>'Zahlenm. Nachweis'!F150</f>
        <v>0</v>
      </c>
      <c r="G150" s="123">
        <f>'Zahlenm. Nachweis'!G150</f>
        <v>0</v>
      </c>
      <c r="H150" s="123">
        <f>'Zahlenm. Nachweis'!H150</f>
        <v>0</v>
      </c>
      <c r="I150" s="160">
        <f>'Zahlenm. Nachweis'!I150</f>
        <v>0</v>
      </c>
    </row>
    <row r="151" spans="1:9" x14ac:dyDescent="0.25">
      <c r="A151" s="101">
        <f>'Zahlenm. Nachweis'!A151</f>
        <v>0</v>
      </c>
      <c r="B151" s="101" t="str">
        <f>'Zahlenm. Nachweis'!B151</f>
        <v xml:space="preserve"> </v>
      </c>
      <c r="C151" s="152">
        <f>'Zahlenm. Nachweis'!C151</f>
        <v>0</v>
      </c>
      <c r="D151" s="101" t="str">
        <f>'Zahlenm. Nachweis'!D151</f>
        <v xml:space="preserve"> </v>
      </c>
      <c r="E151" s="123" t="str">
        <f>'Zahlenm. Nachweis'!E151</f>
        <v xml:space="preserve"> </v>
      </c>
      <c r="F151" s="123">
        <f>'Zahlenm. Nachweis'!F151</f>
        <v>0</v>
      </c>
      <c r="G151" s="123">
        <f>'Zahlenm. Nachweis'!G151</f>
        <v>0</v>
      </c>
      <c r="H151" s="123">
        <f>'Zahlenm. Nachweis'!H151</f>
        <v>0</v>
      </c>
      <c r="I151" s="160">
        <f>'Zahlenm. Nachweis'!I151</f>
        <v>0</v>
      </c>
    </row>
    <row r="152" spans="1:9" x14ac:dyDescent="0.25">
      <c r="A152" s="101">
        <f>'Zahlenm. Nachweis'!A152</f>
        <v>0</v>
      </c>
      <c r="B152" s="101" t="str">
        <f>'Zahlenm. Nachweis'!B152</f>
        <v xml:space="preserve"> </v>
      </c>
      <c r="C152" s="152">
        <f>'Zahlenm. Nachweis'!C152</f>
        <v>0</v>
      </c>
      <c r="D152" s="101" t="str">
        <f>'Zahlenm. Nachweis'!D152</f>
        <v xml:space="preserve"> </v>
      </c>
      <c r="E152" s="123" t="str">
        <f>'Zahlenm. Nachweis'!E152</f>
        <v xml:space="preserve"> </v>
      </c>
      <c r="F152" s="123">
        <f>'Zahlenm. Nachweis'!F152</f>
        <v>0</v>
      </c>
      <c r="G152" s="123">
        <f>'Zahlenm. Nachweis'!G152</f>
        <v>0</v>
      </c>
      <c r="H152" s="123">
        <f>'Zahlenm. Nachweis'!H152</f>
        <v>0</v>
      </c>
      <c r="I152" s="160">
        <f>'Zahlenm. Nachweis'!I152</f>
        <v>0</v>
      </c>
    </row>
    <row r="153" spans="1:9" x14ac:dyDescent="0.25">
      <c r="A153" s="101">
        <f>'Zahlenm. Nachweis'!A153</f>
        <v>0</v>
      </c>
      <c r="B153" s="101" t="str">
        <f>'Zahlenm. Nachweis'!B153</f>
        <v xml:space="preserve"> </v>
      </c>
      <c r="C153" s="152">
        <f>'Zahlenm. Nachweis'!C153</f>
        <v>0</v>
      </c>
      <c r="D153" s="101" t="str">
        <f>'Zahlenm. Nachweis'!D153</f>
        <v xml:space="preserve"> </v>
      </c>
      <c r="E153" s="123" t="str">
        <f>'Zahlenm. Nachweis'!E153</f>
        <v xml:space="preserve"> </v>
      </c>
      <c r="F153" s="123">
        <f>'Zahlenm. Nachweis'!F153</f>
        <v>0</v>
      </c>
      <c r="G153" s="123">
        <f>'Zahlenm. Nachweis'!G153</f>
        <v>0</v>
      </c>
      <c r="H153" s="123">
        <f>'Zahlenm. Nachweis'!H153</f>
        <v>0</v>
      </c>
      <c r="I153" s="160">
        <f>'Zahlenm. Nachweis'!I153</f>
        <v>0</v>
      </c>
    </row>
    <row r="154" spans="1:9" ht="13.8" thickBot="1" x14ac:dyDescent="0.3">
      <c r="A154" s="101">
        <f>'Zahlenm. Nachweis'!A154</f>
        <v>0</v>
      </c>
      <c r="B154" s="101" t="str">
        <f>'Zahlenm. Nachweis'!B154</f>
        <v xml:space="preserve"> </v>
      </c>
      <c r="C154" s="152">
        <f>'Zahlenm. Nachweis'!C154</f>
        <v>0</v>
      </c>
      <c r="D154" s="101" t="str">
        <f>'Zahlenm. Nachweis'!D154</f>
        <v xml:space="preserve"> </v>
      </c>
      <c r="E154" s="123" t="str">
        <f>'Zahlenm. Nachweis'!E154</f>
        <v xml:space="preserve"> </v>
      </c>
      <c r="F154" s="123">
        <f>'Zahlenm. Nachweis'!F154</f>
        <v>0</v>
      </c>
      <c r="G154" s="123">
        <f>'Zahlenm. Nachweis'!G154</f>
        <v>0</v>
      </c>
      <c r="H154" s="123">
        <f>'Zahlenm. Nachweis'!H154</f>
        <v>0</v>
      </c>
      <c r="I154" s="160">
        <f>'Zahlenm. Nachweis'!I154</f>
        <v>0</v>
      </c>
    </row>
    <row r="155" spans="1:9" ht="13.8" thickBot="1" x14ac:dyDescent="0.3">
      <c r="A155" s="193" t="s">
        <v>56</v>
      </c>
      <c r="B155" s="194"/>
      <c r="C155" s="194"/>
      <c r="D155" s="195"/>
      <c r="E155" s="81">
        <f>SUM(E128:E154)</f>
        <v>0</v>
      </c>
      <c r="F155" s="81">
        <f>SUM(F128:F154)</f>
        <v>0</v>
      </c>
      <c r="G155" s="82">
        <f>SUM(G128:G154)</f>
        <v>0</v>
      </c>
      <c r="H155" s="88">
        <f>SUM(H128:H154)</f>
        <v>0</v>
      </c>
      <c r="I155" s="83">
        <f>SUM(I128:I154)</f>
        <v>0</v>
      </c>
    </row>
    <row r="156" spans="1:9" ht="15.75" customHeight="1" x14ac:dyDescent="0.25">
      <c r="A156" s="196" t="s">
        <v>76</v>
      </c>
      <c r="B156" s="197"/>
      <c r="C156" s="197"/>
      <c r="D156" s="197"/>
      <c r="E156" s="197"/>
      <c r="F156" s="197"/>
      <c r="G156" s="197"/>
      <c r="H156" s="197"/>
      <c r="I156" s="198"/>
    </row>
    <row r="157" spans="1:9" ht="7.5" customHeight="1" thickBot="1" x14ac:dyDescent="0.3">
      <c r="A157" s="199"/>
      <c r="B157" s="200"/>
      <c r="C157" s="200"/>
      <c r="D157" s="200"/>
      <c r="E157" s="200"/>
      <c r="F157" s="200"/>
      <c r="G157" s="200"/>
      <c r="H157" s="200"/>
      <c r="I157" s="201"/>
    </row>
    <row r="158" spans="1:9" ht="14.25" customHeight="1" thickBot="1" x14ac:dyDescent="0.3">
      <c r="A158" s="202" t="s">
        <v>57</v>
      </c>
      <c r="B158" s="203"/>
      <c r="C158" s="203"/>
      <c r="D158" s="241"/>
      <c r="E158" s="102">
        <f>IF(OR(OR(E159&gt;0,E160&gt;0,E161&gt;0)),E155," ")</f>
        <v>0</v>
      </c>
      <c r="F158" s="81">
        <f>IF(OR(OR(E159&gt;0,E160&gt;0,E161&gt;0)),F155," ")</f>
        <v>0</v>
      </c>
      <c r="G158" s="82">
        <f>IF(OR(OR(E159&gt;0,E160&gt;0,E161&gt;0)),G155," ")</f>
        <v>0</v>
      </c>
      <c r="H158" s="88">
        <f>IF(OR(OR(E159&gt;0,E160&gt;0,E161&gt;0)),H155," ")</f>
        <v>0</v>
      </c>
      <c r="I158" s="83">
        <f>IF(OR(OR(E159&gt;0,E160&gt;0,E161&gt;0)),I155," ")</f>
        <v>0</v>
      </c>
    </row>
    <row r="159" spans="1:9" x14ac:dyDescent="0.25">
      <c r="A159" s="101">
        <f>'Zahlenm. Nachweis'!A159</f>
        <v>0</v>
      </c>
      <c r="B159" s="101" t="str">
        <f>'Zahlenm. Nachweis'!B159</f>
        <v xml:space="preserve"> </v>
      </c>
      <c r="C159" s="152">
        <f>'Zahlenm. Nachweis'!C159</f>
        <v>0</v>
      </c>
      <c r="D159" s="101" t="str">
        <f>'Zahlenm. Nachweis'!D159</f>
        <v xml:space="preserve"> </v>
      </c>
      <c r="E159" s="123" t="str">
        <f>'Zahlenm. Nachweis'!E159</f>
        <v xml:space="preserve"> </v>
      </c>
      <c r="F159" s="123">
        <f>'Zahlenm. Nachweis'!F159</f>
        <v>0</v>
      </c>
      <c r="G159" s="123">
        <f>'Zahlenm. Nachweis'!G159</f>
        <v>0</v>
      </c>
      <c r="H159" s="123">
        <f>'Zahlenm. Nachweis'!H159</f>
        <v>0</v>
      </c>
      <c r="I159" s="160">
        <f>'Zahlenm. Nachweis'!I159</f>
        <v>0</v>
      </c>
    </row>
    <row r="160" spans="1:9" x14ac:dyDescent="0.25">
      <c r="A160" s="101">
        <f>'Zahlenm. Nachweis'!A160</f>
        <v>0</v>
      </c>
      <c r="B160" s="101" t="str">
        <f>'Zahlenm. Nachweis'!B160</f>
        <v xml:space="preserve"> </v>
      </c>
      <c r="C160" s="152">
        <f>'Zahlenm. Nachweis'!C160</f>
        <v>0</v>
      </c>
      <c r="D160" s="101" t="str">
        <f>'Zahlenm. Nachweis'!D160</f>
        <v xml:space="preserve"> </v>
      </c>
      <c r="E160" s="123" t="str">
        <f>'Zahlenm. Nachweis'!E160</f>
        <v xml:space="preserve"> </v>
      </c>
      <c r="F160" s="123">
        <f>'Zahlenm. Nachweis'!F160</f>
        <v>0</v>
      </c>
      <c r="G160" s="123">
        <f>'Zahlenm. Nachweis'!G160</f>
        <v>0</v>
      </c>
      <c r="H160" s="123">
        <f>'Zahlenm. Nachweis'!H160</f>
        <v>0</v>
      </c>
      <c r="I160" s="160">
        <f>'Zahlenm. Nachweis'!I160</f>
        <v>0</v>
      </c>
    </row>
    <row r="161" spans="1:9" x14ac:dyDescent="0.25">
      <c r="A161" s="101">
        <f>'Zahlenm. Nachweis'!A161</f>
        <v>0</v>
      </c>
      <c r="B161" s="101" t="str">
        <f>'Zahlenm. Nachweis'!B161</f>
        <v xml:space="preserve"> </v>
      </c>
      <c r="C161" s="152">
        <f>'Zahlenm. Nachweis'!C161</f>
        <v>0</v>
      </c>
      <c r="D161" s="101" t="str">
        <f>'Zahlenm. Nachweis'!D161</f>
        <v xml:space="preserve"> </v>
      </c>
      <c r="E161" s="123" t="str">
        <f>'Zahlenm. Nachweis'!E161</f>
        <v xml:space="preserve"> </v>
      </c>
      <c r="F161" s="123">
        <f>'Zahlenm. Nachweis'!F161</f>
        <v>0</v>
      </c>
      <c r="G161" s="123">
        <f>'Zahlenm. Nachweis'!G161</f>
        <v>0</v>
      </c>
      <c r="H161" s="123">
        <f>'Zahlenm. Nachweis'!H161</f>
        <v>0</v>
      </c>
      <c r="I161" s="160">
        <f>'Zahlenm. Nachweis'!I161</f>
        <v>0</v>
      </c>
    </row>
    <row r="162" spans="1:9" x14ac:dyDescent="0.25">
      <c r="A162" s="101">
        <f>'Zahlenm. Nachweis'!A162</f>
        <v>0</v>
      </c>
      <c r="B162" s="101" t="str">
        <f>'Zahlenm. Nachweis'!B162</f>
        <v xml:space="preserve"> </v>
      </c>
      <c r="C162" s="152">
        <f>'Zahlenm. Nachweis'!C162</f>
        <v>0</v>
      </c>
      <c r="D162" s="101" t="str">
        <f>'Zahlenm. Nachweis'!D162</f>
        <v xml:space="preserve"> </v>
      </c>
      <c r="E162" s="123" t="str">
        <f>'Zahlenm. Nachweis'!E162</f>
        <v xml:space="preserve"> </v>
      </c>
      <c r="F162" s="123">
        <f>'Zahlenm. Nachweis'!F162</f>
        <v>0</v>
      </c>
      <c r="G162" s="123">
        <f>'Zahlenm. Nachweis'!G162</f>
        <v>0</v>
      </c>
      <c r="H162" s="123">
        <f>'Zahlenm. Nachweis'!H162</f>
        <v>0</v>
      </c>
      <c r="I162" s="160">
        <f>'Zahlenm. Nachweis'!I162</f>
        <v>0</v>
      </c>
    </row>
    <row r="163" spans="1:9" x14ac:dyDescent="0.25">
      <c r="A163" s="101">
        <f>'Zahlenm. Nachweis'!A163</f>
        <v>0</v>
      </c>
      <c r="B163" s="101" t="str">
        <f>'Zahlenm. Nachweis'!B163</f>
        <v xml:space="preserve"> </v>
      </c>
      <c r="C163" s="152">
        <f>'Zahlenm. Nachweis'!C163</f>
        <v>0</v>
      </c>
      <c r="D163" s="101" t="str">
        <f>'Zahlenm. Nachweis'!D163</f>
        <v xml:space="preserve"> </v>
      </c>
      <c r="E163" s="123" t="str">
        <f>'Zahlenm. Nachweis'!E163</f>
        <v xml:space="preserve"> </v>
      </c>
      <c r="F163" s="123">
        <f>'Zahlenm. Nachweis'!F163</f>
        <v>0</v>
      </c>
      <c r="G163" s="123">
        <f>'Zahlenm. Nachweis'!G163</f>
        <v>0</v>
      </c>
      <c r="H163" s="123">
        <f>'Zahlenm. Nachweis'!H163</f>
        <v>0</v>
      </c>
      <c r="I163" s="160">
        <f>'Zahlenm. Nachweis'!I163</f>
        <v>0</v>
      </c>
    </row>
    <row r="164" spans="1:9" x14ac:dyDescent="0.25">
      <c r="A164" s="101">
        <f>'Zahlenm. Nachweis'!A164</f>
        <v>0</v>
      </c>
      <c r="B164" s="101" t="str">
        <f>'Zahlenm. Nachweis'!B164</f>
        <v xml:space="preserve"> </v>
      </c>
      <c r="C164" s="152">
        <f>'Zahlenm. Nachweis'!C164</f>
        <v>0</v>
      </c>
      <c r="D164" s="101" t="str">
        <f>'Zahlenm. Nachweis'!D164</f>
        <v xml:space="preserve"> </v>
      </c>
      <c r="E164" s="123" t="str">
        <f>'Zahlenm. Nachweis'!E164</f>
        <v xml:space="preserve"> </v>
      </c>
      <c r="F164" s="123">
        <f>'Zahlenm. Nachweis'!F164</f>
        <v>0</v>
      </c>
      <c r="G164" s="123">
        <f>'Zahlenm. Nachweis'!G164</f>
        <v>0</v>
      </c>
      <c r="H164" s="123">
        <f>'Zahlenm. Nachweis'!H164</f>
        <v>0</v>
      </c>
      <c r="I164" s="160">
        <f>'Zahlenm. Nachweis'!I164</f>
        <v>0</v>
      </c>
    </row>
    <row r="165" spans="1:9" x14ac:dyDescent="0.25">
      <c r="A165" s="101">
        <f>'Zahlenm. Nachweis'!A165</f>
        <v>0</v>
      </c>
      <c r="B165" s="101" t="str">
        <f>'Zahlenm. Nachweis'!B165</f>
        <v xml:space="preserve"> </v>
      </c>
      <c r="C165" s="152">
        <f>'Zahlenm. Nachweis'!C165</f>
        <v>0</v>
      </c>
      <c r="D165" s="101" t="str">
        <f>'Zahlenm. Nachweis'!D165</f>
        <v xml:space="preserve"> </v>
      </c>
      <c r="E165" s="123" t="str">
        <f>'Zahlenm. Nachweis'!E165</f>
        <v xml:space="preserve"> </v>
      </c>
      <c r="F165" s="123">
        <f>'Zahlenm. Nachweis'!F165</f>
        <v>0</v>
      </c>
      <c r="G165" s="123">
        <f>'Zahlenm. Nachweis'!G165</f>
        <v>0</v>
      </c>
      <c r="H165" s="123">
        <f>'Zahlenm. Nachweis'!H165</f>
        <v>0</v>
      </c>
      <c r="I165" s="160">
        <f>'Zahlenm. Nachweis'!I165</f>
        <v>0</v>
      </c>
    </row>
    <row r="166" spans="1:9" x14ac:dyDescent="0.25">
      <c r="A166" s="101">
        <f>'Zahlenm. Nachweis'!A166</f>
        <v>0</v>
      </c>
      <c r="B166" s="101" t="str">
        <f>'Zahlenm. Nachweis'!B166</f>
        <v xml:space="preserve"> </v>
      </c>
      <c r="C166" s="152">
        <f>'Zahlenm. Nachweis'!C166</f>
        <v>0</v>
      </c>
      <c r="D166" s="101" t="str">
        <f>'Zahlenm. Nachweis'!D166</f>
        <v xml:space="preserve"> </v>
      </c>
      <c r="E166" s="123" t="str">
        <f>'Zahlenm. Nachweis'!E166</f>
        <v xml:space="preserve"> </v>
      </c>
      <c r="F166" s="123">
        <f>'Zahlenm. Nachweis'!F166</f>
        <v>0</v>
      </c>
      <c r="G166" s="123">
        <f>'Zahlenm. Nachweis'!G166</f>
        <v>0</v>
      </c>
      <c r="H166" s="123">
        <f>'Zahlenm. Nachweis'!H166</f>
        <v>0</v>
      </c>
      <c r="I166" s="160">
        <f>'Zahlenm. Nachweis'!I166</f>
        <v>0</v>
      </c>
    </row>
    <row r="167" spans="1:9" x14ac:dyDescent="0.25">
      <c r="A167" s="101">
        <f>'Zahlenm. Nachweis'!A167</f>
        <v>0</v>
      </c>
      <c r="B167" s="101" t="str">
        <f>'Zahlenm. Nachweis'!B167</f>
        <v xml:space="preserve"> </v>
      </c>
      <c r="C167" s="152">
        <f>'Zahlenm. Nachweis'!C167</f>
        <v>0</v>
      </c>
      <c r="D167" s="101" t="str">
        <f>'Zahlenm. Nachweis'!D167</f>
        <v xml:space="preserve"> </v>
      </c>
      <c r="E167" s="123" t="str">
        <f>'Zahlenm. Nachweis'!E167</f>
        <v xml:space="preserve"> </v>
      </c>
      <c r="F167" s="123">
        <f>'Zahlenm. Nachweis'!F167</f>
        <v>0</v>
      </c>
      <c r="G167" s="123">
        <f>'Zahlenm. Nachweis'!G167</f>
        <v>0</v>
      </c>
      <c r="H167" s="123">
        <f>'Zahlenm. Nachweis'!H167</f>
        <v>0</v>
      </c>
      <c r="I167" s="160">
        <f>'Zahlenm. Nachweis'!I167</f>
        <v>0</v>
      </c>
    </row>
    <row r="168" spans="1:9" x14ac:dyDescent="0.25">
      <c r="A168" s="101">
        <f>'Zahlenm. Nachweis'!A168</f>
        <v>0</v>
      </c>
      <c r="B168" s="101" t="str">
        <f>'Zahlenm. Nachweis'!B168</f>
        <v xml:space="preserve"> </v>
      </c>
      <c r="C168" s="152">
        <f>'Zahlenm. Nachweis'!C168</f>
        <v>0</v>
      </c>
      <c r="D168" s="101" t="str">
        <f>'Zahlenm. Nachweis'!D168</f>
        <v xml:space="preserve"> </v>
      </c>
      <c r="E168" s="123" t="str">
        <f>'Zahlenm. Nachweis'!E168</f>
        <v xml:space="preserve"> </v>
      </c>
      <c r="F168" s="123">
        <f>'Zahlenm. Nachweis'!F168</f>
        <v>0</v>
      </c>
      <c r="G168" s="123">
        <f>'Zahlenm. Nachweis'!G168</f>
        <v>0</v>
      </c>
      <c r="H168" s="123">
        <f>'Zahlenm. Nachweis'!H168</f>
        <v>0</v>
      </c>
      <c r="I168" s="160">
        <f>'Zahlenm. Nachweis'!I168</f>
        <v>0</v>
      </c>
    </row>
    <row r="169" spans="1:9" x14ac:dyDescent="0.25">
      <c r="A169" s="101">
        <f>'Zahlenm. Nachweis'!A169</f>
        <v>0</v>
      </c>
      <c r="B169" s="101" t="str">
        <f>'Zahlenm. Nachweis'!B169</f>
        <v xml:space="preserve"> </v>
      </c>
      <c r="C169" s="152">
        <f>'Zahlenm. Nachweis'!C169</f>
        <v>0</v>
      </c>
      <c r="D169" s="101" t="str">
        <f>'Zahlenm. Nachweis'!D169</f>
        <v xml:space="preserve"> </v>
      </c>
      <c r="E169" s="123" t="str">
        <f>'Zahlenm. Nachweis'!E169</f>
        <v xml:space="preserve"> </v>
      </c>
      <c r="F169" s="123">
        <f>'Zahlenm. Nachweis'!F169</f>
        <v>0</v>
      </c>
      <c r="G169" s="123">
        <f>'Zahlenm. Nachweis'!G169</f>
        <v>0</v>
      </c>
      <c r="H169" s="123">
        <f>'Zahlenm. Nachweis'!H169</f>
        <v>0</v>
      </c>
      <c r="I169" s="160">
        <f>'Zahlenm. Nachweis'!I169</f>
        <v>0</v>
      </c>
    </row>
    <row r="170" spans="1:9" x14ac:dyDescent="0.25">
      <c r="A170" s="101">
        <f>'Zahlenm. Nachweis'!A170</f>
        <v>0</v>
      </c>
      <c r="B170" s="101" t="str">
        <f>'Zahlenm. Nachweis'!B170</f>
        <v xml:space="preserve"> </v>
      </c>
      <c r="C170" s="152">
        <f>'Zahlenm. Nachweis'!C170</f>
        <v>0</v>
      </c>
      <c r="D170" s="101" t="str">
        <f>'Zahlenm. Nachweis'!D170</f>
        <v xml:space="preserve"> </v>
      </c>
      <c r="E170" s="123" t="str">
        <f>'Zahlenm. Nachweis'!E170</f>
        <v xml:space="preserve"> </v>
      </c>
      <c r="F170" s="123">
        <f>'Zahlenm. Nachweis'!F170</f>
        <v>0</v>
      </c>
      <c r="G170" s="123">
        <f>'Zahlenm. Nachweis'!G170</f>
        <v>0</v>
      </c>
      <c r="H170" s="123">
        <f>'Zahlenm. Nachweis'!H170</f>
        <v>0</v>
      </c>
      <c r="I170" s="160">
        <f>'Zahlenm. Nachweis'!I170</f>
        <v>0</v>
      </c>
    </row>
    <row r="171" spans="1:9" x14ac:dyDescent="0.25">
      <c r="A171" s="101">
        <f>'Zahlenm. Nachweis'!A171</f>
        <v>0</v>
      </c>
      <c r="B171" s="101" t="str">
        <f>'Zahlenm. Nachweis'!B171</f>
        <v xml:space="preserve"> </v>
      </c>
      <c r="C171" s="152">
        <f>'Zahlenm. Nachweis'!C171</f>
        <v>0</v>
      </c>
      <c r="D171" s="101" t="str">
        <f>'Zahlenm. Nachweis'!D171</f>
        <v xml:space="preserve"> </v>
      </c>
      <c r="E171" s="123" t="str">
        <f>'Zahlenm. Nachweis'!E171</f>
        <v xml:space="preserve"> </v>
      </c>
      <c r="F171" s="123">
        <f>'Zahlenm. Nachweis'!F171</f>
        <v>0</v>
      </c>
      <c r="G171" s="123">
        <f>'Zahlenm. Nachweis'!G171</f>
        <v>0</v>
      </c>
      <c r="H171" s="123">
        <f>'Zahlenm. Nachweis'!H171</f>
        <v>0</v>
      </c>
      <c r="I171" s="160">
        <f>'Zahlenm. Nachweis'!I171</f>
        <v>0</v>
      </c>
    </row>
    <row r="172" spans="1:9" x14ac:dyDescent="0.25">
      <c r="A172" s="101">
        <f>'Zahlenm. Nachweis'!A172</f>
        <v>0</v>
      </c>
      <c r="B172" s="101" t="str">
        <f>'Zahlenm. Nachweis'!B172</f>
        <v xml:space="preserve"> </v>
      </c>
      <c r="C172" s="152">
        <f>'Zahlenm. Nachweis'!C172</f>
        <v>0</v>
      </c>
      <c r="D172" s="101" t="str">
        <f>'Zahlenm. Nachweis'!D172</f>
        <v xml:space="preserve"> </v>
      </c>
      <c r="E172" s="123" t="str">
        <f>'Zahlenm. Nachweis'!E172</f>
        <v xml:space="preserve"> </v>
      </c>
      <c r="F172" s="123">
        <f>'Zahlenm. Nachweis'!F172</f>
        <v>0</v>
      </c>
      <c r="G172" s="123">
        <f>'Zahlenm. Nachweis'!G172</f>
        <v>0</v>
      </c>
      <c r="H172" s="123">
        <f>'Zahlenm. Nachweis'!H172</f>
        <v>0</v>
      </c>
      <c r="I172" s="160">
        <f>'Zahlenm. Nachweis'!I172</f>
        <v>0</v>
      </c>
    </row>
    <row r="173" spans="1:9" x14ac:dyDescent="0.25">
      <c r="A173" s="101">
        <f>'Zahlenm. Nachweis'!A173</f>
        <v>0</v>
      </c>
      <c r="B173" s="101" t="str">
        <f>'Zahlenm. Nachweis'!B173</f>
        <v xml:space="preserve"> </v>
      </c>
      <c r="C173" s="152">
        <f>'Zahlenm. Nachweis'!C173</f>
        <v>0</v>
      </c>
      <c r="D173" s="101" t="str">
        <f>'Zahlenm. Nachweis'!D173</f>
        <v xml:space="preserve"> </v>
      </c>
      <c r="E173" s="123" t="str">
        <f>'Zahlenm. Nachweis'!E173</f>
        <v xml:space="preserve"> </v>
      </c>
      <c r="F173" s="123">
        <f>'Zahlenm. Nachweis'!F173</f>
        <v>0</v>
      </c>
      <c r="G173" s="123">
        <f>'Zahlenm. Nachweis'!G173</f>
        <v>0</v>
      </c>
      <c r="H173" s="123">
        <f>'Zahlenm. Nachweis'!H173</f>
        <v>0</v>
      </c>
      <c r="I173" s="160">
        <f>'Zahlenm. Nachweis'!I173</f>
        <v>0</v>
      </c>
    </row>
    <row r="174" spans="1:9" x14ac:dyDescent="0.25">
      <c r="A174" s="101">
        <f>'Zahlenm. Nachweis'!A174</f>
        <v>0</v>
      </c>
      <c r="B174" s="101" t="str">
        <f>'Zahlenm. Nachweis'!B174</f>
        <v xml:space="preserve"> </v>
      </c>
      <c r="C174" s="152">
        <f>'Zahlenm. Nachweis'!C174</f>
        <v>0</v>
      </c>
      <c r="D174" s="101" t="str">
        <f>'Zahlenm. Nachweis'!D174</f>
        <v xml:space="preserve"> </v>
      </c>
      <c r="E174" s="123" t="str">
        <f>'Zahlenm. Nachweis'!E174</f>
        <v xml:space="preserve"> </v>
      </c>
      <c r="F174" s="123">
        <f>'Zahlenm. Nachweis'!F174</f>
        <v>0</v>
      </c>
      <c r="G174" s="123">
        <f>'Zahlenm. Nachweis'!G174</f>
        <v>0</v>
      </c>
      <c r="H174" s="123">
        <f>'Zahlenm. Nachweis'!H174</f>
        <v>0</v>
      </c>
      <c r="I174" s="160">
        <f>'Zahlenm. Nachweis'!I174</f>
        <v>0</v>
      </c>
    </row>
    <row r="175" spans="1:9" x14ac:dyDescent="0.25">
      <c r="A175" s="101">
        <f>'Zahlenm. Nachweis'!A175</f>
        <v>0</v>
      </c>
      <c r="B175" s="101" t="str">
        <f>'Zahlenm. Nachweis'!B175</f>
        <v xml:space="preserve"> </v>
      </c>
      <c r="C175" s="152">
        <f>'Zahlenm. Nachweis'!C175</f>
        <v>0</v>
      </c>
      <c r="D175" s="101" t="str">
        <f>'Zahlenm. Nachweis'!D175</f>
        <v xml:space="preserve"> </v>
      </c>
      <c r="E175" s="123" t="str">
        <f>'Zahlenm. Nachweis'!E175</f>
        <v xml:space="preserve"> </v>
      </c>
      <c r="F175" s="123">
        <f>'Zahlenm. Nachweis'!F175</f>
        <v>0</v>
      </c>
      <c r="G175" s="123">
        <f>'Zahlenm. Nachweis'!G175</f>
        <v>0</v>
      </c>
      <c r="H175" s="123">
        <f>'Zahlenm. Nachweis'!H175</f>
        <v>0</v>
      </c>
      <c r="I175" s="160">
        <f>'Zahlenm. Nachweis'!I175</f>
        <v>0</v>
      </c>
    </row>
    <row r="176" spans="1:9" x14ac:dyDescent="0.25">
      <c r="A176" s="101">
        <f>'Zahlenm. Nachweis'!A176</f>
        <v>0</v>
      </c>
      <c r="B176" s="101" t="str">
        <f>'Zahlenm. Nachweis'!B176</f>
        <v xml:space="preserve"> </v>
      </c>
      <c r="C176" s="152">
        <f>'Zahlenm. Nachweis'!C176</f>
        <v>0</v>
      </c>
      <c r="D176" s="101" t="str">
        <f>'Zahlenm. Nachweis'!D176</f>
        <v xml:space="preserve"> </v>
      </c>
      <c r="E176" s="123" t="str">
        <f>'Zahlenm. Nachweis'!E176</f>
        <v xml:space="preserve"> </v>
      </c>
      <c r="F176" s="123">
        <f>'Zahlenm. Nachweis'!F176</f>
        <v>0</v>
      </c>
      <c r="G176" s="123">
        <f>'Zahlenm. Nachweis'!G176</f>
        <v>0</v>
      </c>
      <c r="H176" s="123">
        <f>'Zahlenm. Nachweis'!H176</f>
        <v>0</v>
      </c>
      <c r="I176" s="160">
        <f>'Zahlenm. Nachweis'!I176</f>
        <v>0</v>
      </c>
    </row>
    <row r="177" spans="1:9" x14ac:dyDescent="0.25">
      <c r="A177" s="101">
        <f>'Zahlenm. Nachweis'!A177</f>
        <v>0</v>
      </c>
      <c r="B177" s="101" t="str">
        <f>'Zahlenm. Nachweis'!B177</f>
        <v xml:space="preserve"> </v>
      </c>
      <c r="C177" s="152">
        <f>'Zahlenm. Nachweis'!C177</f>
        <v>0</v>
      </c>
      <c r="D177" s="101" t="str">
        <f>'Zahlenm. Nachweis'!D177</f>
        <v xml:space="preserve"> </v>
      </c>
      <c r="E177" s="123" t="str">
        <f>'Zahlenm. Nachweis'!E177</f>
        <v xml:space="preserve"> </v>
      </c>
      <c r="F177" s="123">
        <f>'Zahlenm. Nachweis'!F177</f>
        <v>0</v>
      </c>
      <c r="G177" s="123">
        <f>'Zahlenm. Nachweis'!G177</f>
        <v>0</v>
      </c>
      <c r="H177" s="123">
        <f>'Zahlenm. Nachweis'!H177</f>
        <v>0</v>
      </c>
      <c r="I177" s="160">
        <f>'Zahlenm. Nachweis'!I177</f>
        <v>0</v>
      </c>
    </row>
    <row r="178" spans="1:9" x14ac:dyDescent="0.25">
      <c r="A178" s="101">
        <f>'Zahlenm. Nachweis'!A178</f>
        <v>0</v>
      </c>
      <c r="B178" s="101" t="str">
        <f>'Zahlenm. Nachweis'!B178</f>
        <v xml:space="preserve"> </v>
      </c>
      <c r="C178" s="152">
        <f>'Zahlenm. Nachweis'!C178</f>
        <v>0</v>
      </c>
      <c r="D178" s="101" t="str">
        <f>'Zahlenm. Nachweis'!D178</f>
        <v xml:space="preserve"> </v>
      </c>
      <c r="E178" s="123" t="str">
        <f>'Zahlenm. Nachweis'!E178</f>
        <v xml:space="preserve"> </v>
      </c>
      <c r="F178" s="123">
        <f>'Zahlenm. Nachweis'!F178</f>
        <v>0</v>
      </c>
      <c r="G178" s="123">
        <f>'Zahlenm. Nachweis'!G178</f>
        <v>0</v>
      </c>
      <c r="H178" s="123">
        <f>'Zahlenm. Nachweis'!H178</f>
        <v>0</v>
      </c>
      <c r="I178" s="160">
        <f>'Zahlenm. Nachweis'!I178</f>
        <v>0</v>
      </c>
    </row>
    <row r="179" spans="1:9" x14ac:dyDescent="0.25">
      <c r="A179" s="101">
        <f>'Zahlenm. Nachweis'!A179</f>
        <v>0</v>
      </c>
      <c r="B179" s="101" t="str">
        <f>'Zahlenm. Nachweis'!B179</f>
        <v xml:space="preserve"> </v>
      </c>
      <c r="C179" s="152">
        <f>'Zahlenm. Nachweis'!C179</f>
        <v>0</v>
      </c>
      <c r="D179" s="101" t="str">
        <f>'Zahlenm. Nachweis'!D179</f>
        <v xml:space="preserve"> </v>
      </c>
      <c r="E179" s="123" t="str">
        <f>'Zahlenm. Nachweis'!E179</f>
        <v xml:space="preserve"> </v>
      </c>
      <c r="F179" s="123">
        <f>'Zahlenm. Nachweis'!F179</f>
        <v>0</v>
      </c>
      <c r="G179" s="123">
        <f>'Zahlenm. Nachweis'!G179</f>
        <v>0</v>
      </c>
      <c r="H179" s="123">
        <f>'Zahlenm. Nachweis'!H179</f>
        <v>0</v>
      </c>
      <c r="I179" s="160">
        <f>'Zahlenm. Nachweis'!I179</f>
        <v>0</v>
      </c>
    </row>
    <row r="180" spans="1:9" x14ac:dyDescent="0.25">
      <c r="A180" s="101">
        <f>'Zahlenm. Nachweis'!A180</f>
        <v>0</v>
      </c>
      <c r="B180" s="101" t="str">
        <f>'Zahlenm. Nachweis'!B180</f>
        <v xml:space="preserve"> </v>
      </c>
      <c r="C180" s="152">
        <f>'Zahlenm. Nachweis'!C180</f>
        <v>0</v>
      </c>
      <c r="D180" s="101" t="str">
        <f>'Zahlenm. Nachweis'!D180</f>
        <v xml:space="preserve"> </v>
      </c>
      <c r="E180" s="123" t="str">
        <f>'Zahlenm. Nachweis'!E180</f>
        <v xml:space="preserve"> </v>
      </c>
      <c r="F180" s="123">
        <f>'Zahlenm. Nachweis'!F180</f>
        <v>0</v>
      </c>
      <c r="G180" s="123">
        <f>'Zahlenm. Nachweis'!G180</f>
        <v>0</v>
      </c>
      <c r="H180" s="123">
        <f>'Zahlenm. Nachweis'!H180</f>
        <v>0</v>
      </c>
      <c r="I180" s="160">
        <f>'Zahlenm. Nachweis'!I180</f>
        <v>0</v>
      </c>
    </row>
    <row r="181" spans="1:9" x14ac:dyDescent="0.25">
      <c r="A181" s="101">
        <f>'Zahlenm. Nachweis'!A181</f>
        <v>0</v>
      </c>
      <c r="B181" s="101" t="str">
        <f>'Zahlenm. Nachweis'!B181</f>
        <v xml:space="preserve"> </v>
      </c>
      <c r="C181" s="152">
        <f>'Zahlenm. Nachweis'!C181</f>
        <v>0</v>
      </c>
      <c r="D181" s="101" t="str">
        <f>'Zahlenm. Nachweis'!D181</f>
        <v xml:space="preserve"> </v>
      </c>
      <c r="E181" s="123" t="str">
        <f>'Zahlenm. Nachweis'!E181</f>
        <v xml:space="preserve"> </v>
      </c>
      <c r="F181" s="123">
        <f>'Zahlenm. Nachweis'!F181</f>
        <v>0</v>
      </c>
      <c r="G181" s="123">
        <f>'Zahlenm. Nachweis'!G181</f>
        <v>0</v>
      </c>
      <c r="H181" s="123">
        <f>'Zahlenm. Nachweis'!H181</f>
        <v>0</v>
      </c>
      <c r="I181" s="160">
        <f>'Zahlenm. Nachweis'!I181</f>
        <v>0</v>
      </c>
    </row>
    <row r="182" spans="1:9" x14ac:dyDescent="0.25">
      <c r="A182" s="101">
        <f>'Zahlenm. Nachweis'!A182</f>
        <v>0</v>
      </c>
      <c r="B182" s="101" t="str">
        <f>'Zahlenm. Nachweis'!B182</f>
        <v xml:space="preserve"> </v>
      </c>
      <c r="C182" s="152">
        <f>'Zahlenm. Nachweis'!C182</f>
        <v>0</v>
      </c>
      <c r="D182" s="101" t="str">
        <f>'Zahlenm. Nachweis'!D182</f>
        <v xml:space="preserve"> </v>
      </c>
      <c r="E182" s="123" t="str">
        <f>'Zahlenm. Nachweis'!E182</f>
        <v xml:space="preserve"> </v>
      </c>
      <c r="F182" s="123">
        <f>'Zahlenm. Nachweis'!F182</f>
        <v>0</v>
      </c>
      <c r="G182" s="123">
        <f>'Zahlenm. Nachweis'!G182</f>
        <v>0</v>
      </c>
      <c r="H182" s="123">
        <f>'Zahlenm. Nachweis'!H182</f>
        <v>0</v>
      </c>
      <c r="I182" s="160">
        <f>'Zahlenm. Nachweis'!I182</f>
        <v>0</v>
      </c>
    </row>
    <row r="183" spans="1:9" x14ac:dyDescent="0.25">
      <c r="A183" s="101">
        <f>'Zahlenm. Nachweis'!A183</f>
        <v>0</v>
      </c>
      <c r="B183" s="101" t="str">
        <f>'Zahlenm. Nachweis'!B183</f>
        <v xml:space="preserve"> </v>
      </c>
      <c r="C183" s="152">
        <f>'Zahlenm. Nachweis'!C183</f>
        <v>0</v>
      </c>
      <c r="D183" s="101" t="str">
        <f>'Zahlenm. Nachweis'!D183</f>
        <v xml:space="preserve"> </v>
      </c>
      <c r="E183" s="123" t="str">
        <f>'Zahlenm. Nachweis'!E183</f>
        <v xml:space="preserve"> </v>
      </c>
      <c r="F183" s="123">
        <f>'Zahlenm. Nachweis'!F183</f>
        <v>0</v>
      </c>
      <c r="G183" s="123">
        <f>'Zahlenm. Nachweis'!G183</f>
        <v>0</v>
      </c>
      <c r="H183" s="123">
        <f>'Zahlenm. Nachweis'!H183</f>
        <v>0</v>
      </c>
      <c r="I183" s="160">
        <f>'Zahlenm. Nachweis'!I183</f>
        <v>0</v>
      </c>
    </row>
    <row r="184" spans="1:9" ht="13.8" thickBot="1" x14ac:dyDescent="0.3">
      <c r="A184" s="101">
        <f>'Zahlenm. Nachweis'!A184</f>
        <v>0</v>
      </c>
      <c r="B184" s="101" t="str">
        <f>'Zahlenm. Nachweis'!B184</f>
        <v xml:space="preserve"> </v>
      </c>
      <c r="C184" s="152">
        <f>'Zahlenm. Nachweis'!C184</f>
        <v>0</v>
      </c>
      <c r="D184" s="101" t="str">
        <f>'Zahlenm. Nachweis'!D184</f>
        <v xml:space="preserve"> </v>
      </c>
      <c r="E184" s="123" t="str">
        <f>'Zahlenm. Nachweis'!E184</f>
        <v xml:space="preserve"> </v>
      </c>
      <c r="F184" s="123">
        <f>'Zahlenm. Nachweis'!F184</f>
        <v>0</v>
      </c>
      <c r="G184" s="123">
        <f>'Zahlenm. Nachweis'!G184</f>
        <v>0</v>
      </c>
      <c r="H184" s="123">
        <f>'Zahlenm. Nachweis'!H184</f>
        <v>0</v>
      </c>
      <c r="I184" s="160">
        <f>'Zahlenm. Nachweis'!I184</f>
        <v>0</v>
      </c>
    </row>
    <row r="185" spans="1:9" ht="13.8" thickBot="1" x14ac:dyDescent="0.3">
      <c r="A185" s="193" t="s">
        <v>56</v>
      </c>
      <c r="B185" s="194"/>
      <c r="C185" s="194"/>
      <c r="D185" s="195"/>
      <c r="E185" s="81">
        <f>SUM(E158:E184)</f>
        <v>0</v>
      </c>
      <c r="F185" s="81">
        <f>SUM(F158:F184)</f>
        <v>0</v>
      </c>
      <c r="G185" s="82">
        <f>SUM(G158:G184)</f>
        <v>0</v>
      </c>
      <c r="H185" s="88">
        <f>SUM(H158:H184)</f>
        <v>0</v>
      </c>
      <c r="I185" s="83">
        <f>SUM(I158:I184)</f>
        <v>0</v>
      </c>
    </row>
    <row r="186" spans="1:9" ht="15.75" customHeight="1" x14ac:dyDescent="0.25">
      <c r="A186" s="196" t="s">
        <v>76</v>
      </c>
      <c r="B186" s="197"/>
      <c r="C186" s="197"/>
      <c r="D186" s="197"/>
      <c r="E186" s="197"/>
      <c r="F186" s="197"/>
      <c r="G186" s="197"/>
      <c r="H186" s="197"/>
      <c r="I186" s="198"/>
    </row>
    <row r="187" spans="1:9" ht="7.5" customHeight="1" thickBot="1" x14ac:dyDescent="0.3">
      <c r="A187" s="199"/>
      <c r="B187" s="200"/>
      <c r="C187" s="200"/>
      <c r="D187" s="200"/>
      <c r="E187" s="200"/>
      <c r="F187" s="200"/>
      <c r="G187" s="200"/>
      <c r="H187" s="200"/>
      <c r="I187" s="201"/>
    </row>
    <row r="188" spans="1:9" ht="14.25" customHeight="1" thickBot="1" x14ac:dyDescent="0.3">
      <c r="A188" s="202" t="s">
        <v>57</v>
      </c>
      <c r="B188" s="203"/>
      <c r="C188" s="203"/>
      <c r="D188" s="241"/>
      <c r="E188" s="102">
        <f>IF(OR(OR(E189&gt;0,E190&gt;0,E191&gt;0)),E185," ")</f>
        <v>0</v>
      </c>
      <c r="F188" s="81">
        <f>IF(OR(OR(E189&gt;0,E190&gt;0,E191&gt;0)),F185," ")</f>
        <v>0</v>
      </c>
      <c r="G188" s="82">
        <f>IF(OR(OR(E189&gt;0,E190&gt;0,E191&gt;0)),G185," ")</f>
        <v>0</v>
      </c>
      <c r="H188" s="88">
        <f>IF(OR(OR(E189&gt;0,E190&gt;0,E191&gt;0)),H185," ")</f>
        <v>0</v>
      </c>
      <c r="I188" s="83">
        <f>IF(OR(OR(E189&gt;0,E190&gt;0,E191&gt;0)),I185," ")</f>
        <v>0</v>
      </c>
    </row>
    <row r="189" spans="1:9" x14ac:dyDescent="0.25">
      <c r="A189" s="101">
        <f>'Zahlenm. Nachweis'!A189</f>
        <v>0</v>
      </c>
      <c r="B189" s="101" t="str">
        <f>'Zahlenm. Nachweis'!B189</f>
        <v xml:space="preserve"> </v>
      </c>
      <c r="C189" s="152">
        <f>'Zahlenm. Nachweis'!C189</f>
        <v>0</v>
      </c>
      <c r="D189" s="101" t="str">
        <f>'Zahlenm. Nachweis'!D189</f>
        <v xml:space="preserve"> </v>
      </c>
      <c r="E189" s="123" t="str">
        <f>'Zahlenm. Nachweis'!E189</f>
        <v xml:space="preserve"> </v>
      </c>
      <c r="F189" s="123">
        <f>'Zahlenm. Nachweis'!F189</f>
        <v>0</v>
      </c>
      <c r="G189" s="123">
        <f>'Zahlenm. Nachweis'!G189</f>
        <v>0</v>
      </c>
      <c r="H189" s="123">
        <f>'Zahlenm. Nachweis'!H189</f>
        <v>0</v>
      </c>
      <c r="I189" s="160">
        <f>'Zahlenm. Nachweis'!I189</f>
        <v>0</v>
      </c>
    </row>
    <row r="190" spans="1:9" x14ac:dyDescent="0.25">
      <c r="A190" s="101">
        <f>'Zahlenm. Nachweis'!A190</f>
        <v>0</v>
      </c>
      <c r="B190" s="101" t="str">
        <f>'Zahlenm. Nachweis'!B190</f>
        <v xml:space="preserve"> </v>
      </c>
      <c r="C190" s="152">
        <f>'Zahlenm. Nachweis'!C190</f>
        <v>0</v>
      </c>
      <c r="D190" s="101" t="str">
        <f>'Zahlenm. Nachweis'!D190</f>
        <v xml:space="preserve"> </v>
      </c>
      <c r="E190" s="123" t="str">
        <f>'Zahlenm. Nachweis'!E190</f>
        <v xml:space="preserve"> </v>
      </c>
      <c r="F190" s="123">
        <f>'Zahlenm. Nachweis'!F190</f>
        <v>0</v>
      </c>
      <c r="G190" s="123">
        <f>'Zahlenm. Nachweis'!G190</f>
        <v>0</v>
      </c>
      <c r="H190" s="123">
        <f>'Zahlenm. Nachweis'!H190</f>
        <v>0</v>
      </c>
      <c r="I190" s="160">
        <f>'Zahlenm. Nachweis'!I190</f>
        <v>0</v>
      </c>
    </row>
    <row r="191" spans="1:9" x14ac:dyDescent="0.25">
      <c r="A191" s="101">
        <f>'Zahlenm. Nachweis'!A191</f>
        <v>0</v>
      </c>
      <c r="B191" s="101" t="str">
        <f>'Zahlenm. Nachweis'!B191</f>
        <v xml:space="preserve"> </v>
      </c>
      <c r="C191" s="152">
        <f>'Zahlenm. Nachweis'!C191</f>
        <v>0</v>
      </c>
      <c r="D191" s="101" t="str">
        <f>'Zahlenm. Nachweis'!D191</f>
        <v xml:space="preserve"> </v>
      </c>
      <c r="E191" s="123" t="str">
        <f>'Zahlenm. Nachweis'!E191</f>
        <v xml:space="preserve"> </v>
      </c>
      <c r="F191" s="123">
        <f>'Zahlenm. Nachweis'!F191</f>
        <v>0</v>
      </c>
      <c r="G191" s="123">
        <f>'Zahlenm. Nachweis'!G191</f>
        <v>0</v>
      </c>
      <c r="H191" s="123">
        <f>'Zahlenm. Nachweis'!H191</f>
        <v>0</v>
      </c>
      <c r="I191" s="160">
        <f>'Zahlenm. Nachweis'!I191</f>
        <v>0</v>
      </c>
    </row>
    <row r="192" spans="1:9" x14ac:dyDescent="0.25">
      <c r="A192" s="101">
        <f>'Zahlenm. Nachweis'!A192</f>
        <v>0</v>
      </c>
      <c r="B192" s="101" t="str">
        <f>'Zahlenm. Nachweis'!B192</f>
        <v xml:space="preserve"> </v>
      </c>
      <c r="C192" s="152">
        <f>'Zahlenm. Nachweis'!C192</f>
        <v>0</v>
      </c>
      <c r="D192" s="101" t="str">
        <f>'Zahlenm. Nachweis'!D192</f>
        <v xml:space="preserve"> </v>
      </c>
      <c r="E192" s="123" t="str">
        <f>'Zahlenm. Nachweis'!E192</f>
        <v xml:space="preserve"> </v>
      </c>
      <c r="F192" s="123">
        <f>'Zahlenm. Nachweis'!F192</f>
        <v>0</v>
      </c>
      <c r="G192" s="123">
        <f>'Zahlenm. Nachweis'!G192</f>
        <v>0</v>
      </c>
      <c r="H192" s="123">
        <f>'Zahlenm. Nachweis'!H192</f>
        <v>0</v>
      </c>
      <c r="I192" s="160">
        <f>'Zahlenm. Nachweis'!I192</f>
        <v>0</v>
      </c>
    </row>
    <row r="193" spans="1:9" x14ac:dyDescent="0.25">
      <c r="A193" s="101">
        <f>'Zahlenm. Nachweis'!A193</f>
        <v>0</v>
      </c>
      <c r="B193" s="101" t="str">
        <f>'Zahlenm. Nachweis'!B193</f>
        <v xml:space="preserve"> </v>
      </c>
      <c r="C193" s="152">
        <f>'Zahlenm. Nachweis'!C193</f>
        <v>0</v>
      </c>
      <c r="D193" s="101" t="str">
        <f>'Zahlenm. Nachweis'!D193</f>
        <v xml:space="preserve"> </v>
      </c>
      <c r="E193" s="123" t="str">
        <f>'Zahlenm. Nachweis'!E193</f>
        <v xml:space="preserve"> </v>
      </c>
      <c r="F193" s="123">
        <f>'Zahlenm. Nachweis'!F193</f>
        <v>0</v>
      </c>
      <c r="G193" s="123">
        <f>'Zahlenm. Nachweis'!G193</f>
        <v>0</v>
      </c>
      <c r="H193" s="123">
        <f>'Zahlenm. Nachweis'!H193</f>
        <v>0</v>
      </c>
      <c r="I193" s="160">
        <f>'Zahlenm. Nachweis'!I193</f>
        <v>0</v>
      </c>
    </row>
    <row r="194" spans="1:9" x14ac:dyDescent="0.25">
      <c r="A194" s="101">
        <f>'Zahlenm. Nachweis'!A194</f>
        <v>0</v>
      </c>
      <c r="B194" s="101" t="str">
        <f>'Zahlenm. Nachweis'!B194</f>
        <v xml:space="preserve"> </v>
      </c>
      <c r="C194" s="152">
        <f>'Zahlenm. Nachweis'!C194</f>
        <v>0</v>
      </c>
      <c r="D194" s="101" t="str">
        <f>'Zahlenm. Nachweis'!D194</f>
        <v xml:space="preserve"> </v>
      </c>
      <c r="E194" s="123" t="str">
        <f>'Zahlenm. Nachweis'!E194</f>
        <v xml:space="preserve"> </v>
      </c>
      <c r="F194" s="123">
        <f>'Zahlenm. Nachweis'!F194</f>
        <v>0</v>
      </c>
      <c r="G194" s="123">
        <f>'Zahlenm. Nachweis'!G194</f>
        <v>0</v>
      </c>
      <c r="H194" s="123">
        <f>'Zahlenm. Nachweis'!H194</f>
        <v>0</v>
      </c>
      <c r="I194" s="160">
        <f>'Zahlenm. Nachweis'!I194</f>
        <v>0</v>
      </c>
    </row>
    <row r="195" spans="1:9" x14ac:dyDescent="0.25">
      <c r="A195" s="101">
        <f>'Zahlenm. Nachweis'!A195</f>
        <v>0</v>
      </c>
      <c r="B195" s="101" t="str">
        <f>'Zahlenm. Nachweis'!B195</f>
        <v xml:space="preserve"> </v>
      </c>
      <c r="C195" s="152">
        <f>'Zahlenm. Nachweis'!C195</f>
        <v>0</v>
      </c>
      <c r="D195" s="101" t="str">
        <f>'Zahlenm. Nachweis'!D195</f>
        <v xml:space="preserve"> </v>
      </c>
      <c r="E195" s="123" t="str">
        <f>'Zahlenm. Nachweis'!E195</f>
        <v xml:space="preserve"> </v>
      </c>
      <c r="F195" s="123">
        <f>'Zahlenm. Nachweis'!F195</f>
        <v>0</v>
      </c>
      <c r="G195" s="123">
        <f>'Zahlenm. Nachweis'!G195</f>
        <v>0</v>
      </c>
      <c r="H195" s="123">
        <f>'Zahlenm. Nachweis'!H195</f>
        <v>0</v>
      </c>
      <c r="I195" s="160">
        <f>'Zahlenm. Nachweis'!I195</f>
        <v>0</v>
      </c>
    </row>
    <row r="196" spans="1:9" x14ac:dyDescent="0.25">
      <c r="A196" s="101">
        <f>'Zahlenm. Nachweis'!A196</f>
        <v>0</v>
      </c>
      <c r="B196" s="101" t="str">
        <f>'Zahlenm. Nachweis'!B196</f>
        <v xml:space="preserve"> </v>
      </c>
      <c r="C196" s="152">
        <f>'Zahlenm. Nachweis'!C196</f>
        <v>0</v>
      </c>
      <c r="D196" s="101" t="str">
        <f>'Zahlenm. Nachweis'!D196</f>
        <v xml:space="preserve"> </v>
      </c>
      <c r="E196" s="123" t="str">
        <f>'Zahlenm. Nachweis'!E196</f>
        <v xml:space="preserve"> </v>
      </c>
      <c r="F196" s="123">
        <f>'Zahlenm. Nachweis'!F196</f>
        <v>0</v>
      </c>
      <c r="G196" s="123">
        <f>'Zahlenm. Nachweis'!G196</f>
        <v>0</v>
      </c>
      <c r="H196" s="123">
        <f>'Zahlenm. Nachweis'!H196</f>
        <v>0</v>
      </c>
      <c r="I196" s="160">
        <f>'Zahlenm. Nachweis'!I196</f>
        <v>0</v>
      </c>
    </row>
    <row r="197" spans="1:9" x14ac:dyDescent="0.25">
      <c r="A197" s="101">
        <f>'Zahlenm. Nachweis'!A197</f>
        <v>0</v>
      </c>
      <c r="B197" s="101" t="str">
        <f>'Zahlenm. Nachweis'!B197</f>
        <v xml:space="preserve"> </v>
      </c>
      <c r="C197" s="152">
        <f>'Zahlenm. Nachweis'!C197</f>
        <v>0</v>
      </c>
      <c r="D197" s="101" t="str">
        <f>'Zahlenm. Nachweis'!D197</f>
        <v xml:space="preserve"> </v>
      </c>
      <c r="E197" s="123" t="str">
        <f>'Zahlenm. Nachweis'!E197</f>
        <v xml:space="preserve"> </v>
      </c>
      <c r="F197" s="123">
        <f>'Zahlenm. Nachweis'!F197</f>
        <v>0</v>
      </c>
      <c r="G197" s="123">
        <f>'Zahlenm. Nachweis'!G197</f>
        <v>0</v>
      </c>
      <c r="H197" s="123">
        <f>'Zahlenm. Nachweis'!H197</f>
        <v>0</v>
      </c>
      <c r="I197" s="160">
        <f>'Zahlenm. Nachweis'!I197</f>
        <v>0</v>
      </c>
    </row>
    <row r="198" spans="1:9" x14ac:dyDescent="0.25">
      <c r="A198" s="101">
        <f>'Zahlenm. Nachweis'!A198</f>
        <v>0</v>
      </c>
      <c r="B198" s="101" t="str">
        <f>'Zahlenm. Nachweis'!B198</f>
        <v xml:space="preserve"> </v>
      </c>
      <c r="C198" s="152">
        <f>'Zahlenm. Nachweis'!C198</f>
        <v>0</v>
      </c>
      <c r="D198" s="101" t="str">
        <f>'Zahlenm. Nachweis'!D198</f>
        <v xml:space="preserve"> </v>
      </c>
      <c r="E198" s="123" t="str">
        <f>'Zahlenm. Nachweis'!E198</f>
        <v xml:space="preserve"> </v>
      </c>
      <c r="F198" s="123">
        <f>'Zahlenm. Nachweis'!F198</f>
        <v>0</v>
      </c>
      <c r="G198" s="123">
        <f>'Zahlenm. Nachweis'!G198</f>
        <v>0</v>
      </c>
      <c r="H198" s="123">
        <f>'Zahlenm. Nachweis'!H198</f>
        <v>0</v>
      </c>
      <c r="I198" s="160">
        <f>'Zahlenm. Nachweis'!I198</f>
        <v>0</v>
      </c>
    </row>
    <row r="199" spans="1:9" x14ac:dyDescent="0.25">
      <c r="A199" s="101">
        <f>'Zahlenm. Nachweis'!A199</f>
        <v>0</v>
      </c>
      <c r="B199" s="101" t="str">
        <f>'Zahlenm. Nachweis'!B199</f>
        <v xml:space="preserve"> </v>
      </c>
      <c r="C199" s="152">
        <f>'Zahlenm. Nachweis'!C199</f>
        <v>0</v>
      </c>
      <c r="D199" s="101" t="str">
        <f>'Zahlenm. Nachweis'!D199</f>
        <v xml:space="preserve"> </v>
      </c>
      <c r="E199" s="123" t="str">
        <f>'Zahlenm. Nachweis'!E199</f>
        <v xml:space="preserve"> </v>
      </c>
      <c r="F199" s="123">
        <f>'Zahlenm. Nachweis'!F199</f>
        <v>0</v>
      </c>
      <c r="G199" s="123">
        <f>'Zahlenm. Nachweis'!G199</f>
        <v>0</v>
      </c>
      <c r="H199" s="123">
        <f>'Zahlenm. Nachweis'!H199</f>
        <v>0</v>
      </c>
      <c r="I199" s="160">
        <f>'Zahlenm. Nachweis'!I199</f>
        <v>0</v>
      </c>
    </row>
    <row r="200" spans="1:9" x14ac:dyDescent="0.25">
      <c r="A200" s="101">
        <f>'Zahlenm. Nachweis'!A200</f>
        <v>0</v>
      </c>
      <c r="B200" s="101" t="str">
        <f>'Zahlenm. Nachweis'!B200</f>
        <v xml:space="preserve"> </v>
      </c>
      <c r="C200" s="152">
        <f>'Zahlenm. Nachweis'!C200</f>
        <v>0</v>
      </c>
      <c r="D200" s="101" t="str">
        <f>'Zahlenm. Nachweis'!D200</f>
        <v xml:space="preserve"> </v>
      </c>
      <c r="E200" s="123" t="str">
        <f>'Zahlenm. Nachweis'!E200</f>
        <v xml:space="preserve"> </v>
      </c>
      <c r="F200" s="123">
        <f>'Zahlenm. Nachweis'!F200</f>
        <v>0</v>
      </c>
      <c r="G200" s="123">
        <f>'Zahlenm. Nachweis'!G200</f>
        <v>0</v>
      </c>
      <c r="H200" s="123">
        <f>'Zahlenm. Nachweis'!H200</f>
        <v>0</v>
      </c>
      <c r="I200" s="160">
        <f>'Zahlenm. Nachweis'!I200</f>
        <v>0</v>
      </c>
    </row>
    <row r="201" spans="1:9" x14ac:dyDescent="0.25">
      <c r="A201" s="101">
        <f>'Zahlenm. Nachweis'!A201</f>
        <v>0</v>
      </c>
      <c r="B201" s="101" t="str">
        <f>'Zahlenm. Nachweis'!B201</f>
        <v xml:space="preserve"> </v>
      </c>
      <c r="C201" s="152">
        <f>'Zahlenm. Nachweis'!C201</f>
        <v>0</v>
      </c>
      <c r="D201" s="101" t="str">
        <f>'Zahlenm. Nachweis'!D201</f>
        <v xml:space="preserve"> </v>
      </c>
      <c r="E201" s="123" t="str">
        <f>'Zahlenm. Nachweis'!E201</f>
        <v xml:space="preserve"> </v>
      </c>
      <c r="F201" s="123">
        <f>'Zahlenm. Nachweis'!F201</f>
        <v>0</v>
      </c>
      <c r="G201" s="123">
        <f>'Zahlenm. Nachweis'!G201</f>
        <v>0</v>
      </c>
      <c r="H201" s="123">
        <f>'Zahlenm. Nachweis'!H201</f>
        <v>0</v>
      </c>
      <c r="I201" s="160">
        <f>'Zahlenm. Nachweis'!I201</f>
        <v>0</v>
      </c>
    </row>
    <row r="202" spans="1:9" x14ac:dyDescent="0.25">
      <c r="A202" s="101">
        <f>'Zahlenm. Nachweis'!A202</f>
        <v>0</v>
      </c>
      <c r="B202" s="101" t="str">
        <f>'Zahlenm. Nachweis'!B202</f>
        <v xml:space="preserve"> </v>
      </c>
      <c r="C202" s="152">
        <f>'Zahlenm. Nachweis'!C202</f>
        <v>0</v>
      </c>
      <c r="D202" s="101" t="str">
        <f>'Zahlenm. Nachweis'!D202</f>
        <v xml:space="preserve"> </v>
      </c>
      <c r="E202" s="123" t="str">
        <f>'Zahlenm. Nachweis'!E202</f>
        <v xml:space="preserve"> </v>
      </c>
      <c r="F202" s="123">
        <f>'Zahlenm. Nachweis'!F202</f>
        <v>0</v>
      </c>
      <c r="G202" s="123">
        <f>'Zahlenm. Nachweis'!G202</f>
        <v>0</v>
      </c>
      <c r="H202" s="123">
        <f>'Zahlenm. Nachweis'!H202</f>
        <v>0</v>
      </c>
      <c r="I202" s="160">
        <f>'Zahlenm. Nachweis'!I202</f>
        <v>0</v>
      </c>
    </row>
    <row r="203" spans="1:9" x14ac:dyDescent="0.25">
      <c r="A203" s="101">
        <f>'Zahlenm. Nachweis'!A203</f>
        <v>0</v>
      </c>
      <c r="B203" s="101" t="str">
        <f>'Zahlenm. Nachweis'!B203</f>
        <v xml:space="preserve"> </v>
      </c>
      <c r="C203" s="152">
        <f>'Zahlenm. Nachweis'!C203</f>
        <v>0</v>
      </c>
      <c r="D203" s="101" t="str">
        <f>'Zahlenm. Nachweis'!D203</f>
        <v xml:space="preserve"> </v>
      </c>
      <c r="E203" s="123" t="str">
        <f>'Zahlenm. Nachweis'!E203</f>
        <v xml:space="preserve"> </v>
      </c>
      <c r="F203" s="123">
        <f>'Zahlenm. Nachweis'!F203</f>
        <v>0</v>
      </c>
      <c r="G203" s="123">
        <f>'Zahlenm. Nachweis'!G203</f>
        <v>0</v>
      </c>
      <c r="H203" s="123">
        <f>'Zahlenm. Nachweis'!H203</f>
        <v>0</v>
      </c>
      <c r="I203" s="160">
        <f>'Zahlenm. Nachweis'!I203</f>
        <v>0</v>
      </c>
    </row>
    <row r="204" spans="1:9" x14ac:dyDescent="0.25">
      <c r="A204" s="101">
        <f>'Zahlenm. Nachweis'!A204</f>
        <v>0</v>
      </c>
      <c r="B204" s="101" t="str">
        <f>'Zahlenm. Nachweis'!B204</f>
        <v xml:space="preserve"> </v>
      </c>
      <c r="C204" s="152">
        <f>'Zahlenm. Nachweis'!C204</f>
        <v>0</v>
      </c>
      <c r="D204" s="101" t="str">
        <f>'Zahlenm. Nachweis'!D204</f>
        <v xml:space="preserve"> </v>
      </c>
      <c r="E204" s="123" t="str">
        <f>'Zahlenm. Nachweis'!E204</f>
        <v xml:space="preserve"> </v>
      </c>
      <c r="F204" s="123">
        <f>'Zahlenm. Nachweis'!F204</f>
        <v>0</v>
      </c>
      <c r="G204" s="123">
        <f>'Zahlenm. Nachweis'!G204</f>
        <v>0</v>
      </c>
      <c r="H204" s="123">
        <f>'Zahlenm. Nachweis'!H204</f>
        <v>0</v>
      </c>
      <c r="I204" s="160">
        <f>'Zahlenm. Nachweis'!I204</f>
        <v>0</v>
      </c>
    </row>
    <row r="205" spans="1:9" x14ac:dyDescent="0.25">
      <c r="A205" s="101">
        <f>'Zahlenm. Nachweis'!A205</f>
        <v>0</v>
      </c>
      <c r="B205" s="101" t="str">
        <f>'Zahlenm. Nachweis'!B205</f>
        <v xml:space="preserve"> </v>
      </c>
      <c r="C205" s="152">
        <f>'Zahlenm. Nachweis'!C205</f>
        <v>0</v>
      </c>
      <c r="D205" s="101" t="str">
        <f>'Zahlenm. Nachweis'!D205</f>
        <v xml:space="preserve"> </v>
      </c>
      <c r="E205" s="123" t="str">
        <f>'Zahlenm. Nachweis'!E205</f>
        <v xml:space="preserve"> </v>
      </c>
      <c r="F205" s="123">
        <f>'Zahlenm. Nachweis'!F205</f>
        <v>0</v>
      </c>
      <c r="G205" s="123">
        <f>'Zahlenm. Nachweis'!G205</f>
        <v>0</v>
      </c>
      <c r="H205" s="123">
        <f>'Zahlenm. Nachweis'!H205</f>
        <v>0</v>
      </c>
      <c r="I205" s="160">
        <f>'Zahlenm. Nachweis'!I205</f>
        <v>0</v>
      </c>
    </row>
    <row r="206" spans="1:9" x14ac:dyDescent="0.25">
      <c r="A206" s="101">
        <f>'Zahlenm. Nachweis'!A206</f>
        <v>0</v>
      </c>
      <c r="B206" s="101" t="str">
        <f>'Zahlenm. Nachweis'!B206</f>
        <v xml:space="preserve"> </v>
      </c>
      <c r="C206" s="152">
        <f>'Zahlenm. Nachweis'!C206</f>
        <v>0</v>
      </c>
      <c r="D206" s="101" t="str">
        <f>'Zahlenm. Nachweis'!D206</f>
        <v xml:space="preserve"> </v>
      </c>
      <c r="E206" s="123" t="str">
        <f>'Zahlenm. Nachweis'!E206</f>
        <v xml:space="preserve"> </v>
      </c>
      <c r="F206" s="123">
        <f>'Zahlenm. Nachweis'!F206</f>
        <v>0</v>
      </c>
      <c r="G206" s="123">
        <f>'Zahlenm. Nachweis'!G206</f>
        <v>0</v>
      </c>
      <c r="H206" s="123">
        <f>'Zahlenm. Nachweis'!H206</f>
        <v>0</v>
      </c>
      <c r="I206" s="160">
        <f>'Zahlenm. Nachweis'!I206</f>
        <v>0</v>
      </c>
    </row>
    <row r="207" spans="1:9" x14ac:dyDescent="0.25">
      <c r="A207" s="101">
        <f>'Zahlenm. Nachweis'!A207</f>
        <v>0</v>
      </c>
      <c r="B207" s="101" t="str">
        <f>'Zahlenm. Nachweis'!B207</f>
        <v xml:space="preserve"> </v>
      </c>
      <c r="C207" s="152">
        <f>'Zahlenm. Nachweis'!C207</f>
        <v>0</v>
      </c>
      <c r="D207" s="101" t="str">
        <f>'Zahlenm. Nachweis'!D207</f>
        <v xml:space="preserve"> </v>
      </c>
      <c r="E207" s="123" t="str">
        <f>'Zahlenm. Nachweis'!E207</f>
        <v xml:space="preserve"> </v>
      </c>
      <c r="F207" s="123">
        <f>'Zahlenm. Nachweis'!F207</f>
        <v>0</v>
      </c>
      <c r="G207" s="123">
        <f>'Zahlenm. Nachweis'!G207</f>
        <v>0</v>
      </c>
      <c r="H207" s="123">
        <f>'Zahlenm. Nachweis'!H207</f>
        <v>0</v>
      </c>
      <c r="I207" s="160">
        <f>'Zahlenm. Nachweis'!I207</f>
        <v>0</v>
      </c>
    </row>
    <row r="208" spans="1:9" x14ac:dyDescent="0.25">
      <c r="A208" s="101">
        <f>'Zahlenm. Nachweis'!A208</f>
        <v>0</v>
      </c>
      <c r="B208" s="101" t="str">
        <f>'Zahlenm. Nachweis'!B208</f>
        <v xml:space="preserve"> </v>
      </c>
      <c r="C208" s="152">
        <f>'Zahlenm. Nachweis'!C208</f>
        <v>0</v>
      </c>
      <c r="D208" s="101" t="str">
        <f>'Zahlenm. Nachweis'!D208</f>
        <v xml:space="preserve"> </v>
      </c>
      <c r="E208" s="123" t="str">
        <f>'Zahlenm. Nachweis'!E208</f>
        <v xml:space="preserve"> </v>
      </c>
      <c r="F208" s="123">
        <f>'Zahlenm. Nachweis'!F208</f>
        <v>0</v>
      </c>
      <c r="G208" s="123">
        <f>'Zahlenm. Nachweis'!G208</f>
        <v>0</v>
      </c>
      <c r="H208" s="123">
        <f>'Zahlenm. Nachweis'!H208</f>
        <v>0</v>
      </c>
      <c r="I208" s="160">
        <f>'Zahlenm. Nachweis'!I208</f>
        <v>0</v>
      </c>
    </row>
    <row r="209" spans="1:9" x14ac:dyDescent="0.25">
      <c r="A209" s="101">
        <f>'Zahlenm. Nachweis'!A209</f>
        <v>0</v>
      </c>
      <c r="B209" s="101" t="str">
        <f>'Zahlenm. Nachweis'!B209</f>
        <v xml:space="preserve"> </v>
      </c>
      <c r="C209" s="152">
        <f>'Zahlenm. Nachweis'!C209</f>
        <v>0</v>
      </c>
      <c r="D209" s="101" t="str">
        <f>'Zahlenm. Nachweis'!D209</f>
        <v xml:space="preserve"> </v>
      </c>
      <c r="E209" s="123" t="str">
        <f>'Zahlenm. Nachweis'!E209</f>
        <v xml:space="preserve"> </v>
      </c>
      <c r="F209" s="123">
        <f>'Zahlenm. Nachweis'!F209</f>
        <v>0</v>
      </c>
      <c r="G209" s="123">
        <f>'Zahlenm. Nachweis'!G209</f>
        <v>0</v>
      </c>
      <c r="H209" s="123">
        <f>'Zahlenm. Nachweis'!H209</f>
        <v>0</v>
      </c>
      <c r="I209" s="160">
        <f>'Zahlenm. Nachweis'!I209</f>
        <v>0</v>
      </c>
    </row>
    <row r="210" spans="1:9" x14ac:dyDescent="0.25">
      <c r="A210" s="101">
        <f>'Zahlenm. Nachweis'!A210</f>
        <v>0</v>
      </c>
      <c r="B210" s="101" t="str">
        <f>'Zahlenm. Nachweis'!B210</f>
        <v xml:space="preserve"> </v>
      </c>
      <c r="C210" s="152">
        <f>'Zahlenm. Nachweis'!C210</f>
        <v>0</v>
      </c>
      <c r="D210" s="101" t="str">
        <f>'Zahlenm. Nachweis'!D210</f>
        <v xml:space="preserve"> </v>
      </c>
      <c r="E210" s="123" t="str">
        <f>'Zahlenm. Nachweis'!E210</f>
        <v xml:space="preserve"> </v>
      </c>
      <c r="F210" s="123">
        <f>'Zahlenm. Nachweis'!F210</f>
        <v>0</v>
      </c>
      <c r="G210" s="123">
        <f>'Zahlenm. Nachweis'!G210</f>
        <v>0</v>
      </c>
      <c r="H210" s="123">
        <f>'Zahlenm. Nachweis'!H210</f>
        <v>0</v>
      </c>
      <c r="I210" s="160">
        <f>'Zahlenm. Nachweis'!I210</f>
        <v>0</v>
      </c>
    </row>
    <row r="211" spans="1:9" x14ac:dyDescent="0.25">
      <c r="A211" s="101">
        <f>'Zahlenm. Nachweis'!A211</f>
        <v>0</v>
      </c>
      <c r="B211" s="101" t="str">
        <f>'Zahlenm. Nachweis'!B211</f>
        <v xml:space="preserve"> </v>
      </c>
      <c r="C211" s="152">
        <f>'Zahlenm. Nachweis'!C211</f>
        <v>0</v>
      </c>
      <c r="D211" s="101" t="str">
        <f>'Zahlenm. Nachweis'!D211</f>
        <v xml:space="preserve"> </v>
      </c>
      <c r="E211" s="123" t="str">
        <f>'Zahlenm. Nachweis'!E211</f>
        <v xml:space="preserve"> </v>
      </c>
      <c r="F211" s="123">
        <f>'Zahlenm. Nachweis'!F211</f>
        <v>0</v>
      </c>
      <c r="G211" s="123">
        <f>'Zahlenm. Nachweis'!G211</f>
        <v>0</v>
      </c>
      <c r="H211" s="123">
        <f>'Zahlenm. Nachweis'!H211</f>
        <v>0</v>
      </c>
      <c r="I211" s="160">
        <f>'Zahlenm. Nachweis'!I211</f>
        <v>0</v>
      </c>
    </row>
    <row r="212" spans="1:9" x14ac:dyDescent="0.25">
      <c r="A212" s="101">
        <f>'Zahlenm. Nachweis'!A212</f>
        <v>0</v>
      </c>
      <c r="B212" s="101" t="str">
        <f>'Zahlenm. Nachweis'!B212</f>
        <v xml:space="preserve"> </v>
      </c>
      <c r="C212" s="152">
        <f>'Zahlenm. Nachweis'!C212</f>
        <v>0</v>
      </c>
      <c r="D212" s="101" t="str">
        <f>'Zahlenm. Nachweis'!D212</f>
        <v xml:space="preserve"> </v>
      </c>
      <c r="E212" s="123" t="str">
        <f>'Zahlenm. Nachweis'!E212</f>
        <v xml:space="preserve"> </v>
      </c>
      <c r="F212" s="123">
        <f>'Zahlenm. Nachweis'!F212</f>
        <v>0</v>
      </c>
      <c r="G212" s="123">
        <f>'Zahlenm. Nachweis'!G212</f>
        <v>0</v>
      </c>
      <c r="H212" s="123">
        <f>'Zahlenm. Nachweis'!H212</f>
        <v>0</v>
      </c>
      <c r="I212" s="160">
        <f>'Zahlenm. Nachweis'!I212</f>
        <v>0</v>
      </c>
    </row>
    <row r="213" spans="1:9" x14ac:dyDescent="0.25">
      <c r="A213" s="101">
        <f>'Zahlenm. Nachweis'!A213</f>
        <v>0</v>
      </c>
      <c r="B213" s="101" t="str">
        <f>'Zahlenm. Nachweis'!B213</f>
        <v xml:space="preserve"> </v>
      </c>
      <c r="C213" s="152">
        <f>'Zahlenm. Nachweis'!C213</f>
        <v>0</v>
      </c>
      <c r="D213" s="101" t="str">
        <f>'Zahlenm. Nachweis'!D213</f>
        <v xml:space="preserve"> </v>
      </c>
      <c r="E213" s="123" t="str">
        <f>'Zahlenm. Nachweis'!E213</f>
        <v xml:space="preserve"> </v>
      </c>
      <c r="F213" s="123">
        <f>'Zahlenm. Nachweis'!F213</f>
        <v>0</v>
      </c>
      <c r="G213" s="123">
        <f>'Zahlenm. Nachweis'!G213</f>
        <v>0</v>
      </c>
      <c r="H213" s="123">
        <f>'Zahlenm. Nachweis'!H213</f>
        <v>0</v>
      </c>
      <c r="I213" s="160">
        <f>'Zahlenm. Nachweis'!I213</f>
        <v>0</v>
      </c>
    </row>
    <row r="214" spans="1:9" ht="13.8" thickBot="1" x14ac:dyDescent="0.3">
      <c r="A214" s="101">
        <f>'Zahlenm. Nachweis'!A214</f>
        <v>0</v>
      </c>
      <c r="B214" s="101" t="str">
        <f>'Zahlenm. Nachweis'!B214</f>
        <v xml:space="preserve"> </v>
      </c>
      <c r="C214" s="152">
        <f>'Zahlenm. Nachweis'!C214</f>
        <v>0</v>
      </c>
      <c r="D214" s="101" t="str">
        <f>'Zahlenm. Nachweis'!D214</f>
        <v xml:space="preserve"> </v>
      </c>
      <c r="E214" s="123" t="str">
        <f>'Zahlenm. Nachweis'!E214</f>
        <v xml:space="preserve"> </v>
      </c>
      <c r="F214" s="123">
        <f>'Zahlenm. Nachweis'!F214</f>
        <v>0</v>
      </c>
      <c r="G214" s="123">
        <f>'Zahlenm. Nachweis'!G214</f>
        <v>0</v>
      </c>
      <c r="H214" s="123">
        <f>'Zahlenm. Nachweis'!H214</f>
        <v>0</v>
      </c>
      <c r="I214" s="160">
        <f>'Zahlenm. Nachweis'!I214</f>
        <v>0</v>
      </c>
    </row>
    <row r="215" spans="1:9" ht="13.8" thickBot="1" x14ac:dyDescent="0.3">
      <c r="A215" s="193" t="s">
        <v>56</v>
      </c>
      <c r="B215" s="194"/>
      <c r="C215" s="194"/>
      <c r="D215" s="195"/>
      <c r="E215" s="81">
        <f>SUM(E188:E214)</f>
        <v>0</v>
      </c>
      <c r="F215" s="81">
        <f>SUM(F188:F214)</f>
        <v>0</v>
      </c>
      <c r="G215" s="82">
        <f>SUM(G188:G214)</f>
        <v>0</v>
      </c>
      <c r="H215" s="88">
        <f>SUM(H188:H214)</f>
        <v>0</v>
      </c>
      <c r="I215" s="83">
        <f>SUM(I188:I214)</f>
        <v>0</v>
      </c>
    </row>
    <row r="216" spans="1:9" ht="15.75" customHeight="1" x14ac:dyDescent="0.25">
      <c r="A216" s="196" t="s">
        <v>76</v>
      </c>
      <c r="B216" s="197"/>
      <c r="C216" s="197"/>
      <c r="D216" s="197"/>
      <c r="E216" s="197"/>
      <c r="F216" s="197"/>
      <c r="G216" s="197"/>
      <c r="H216" s="197"/>
      <c r="I216" s="198"/>
    </row>
    <row r="217" spans="1:9" ht="7.5" customHeight="1" thickBot="1" x14ac:dyDescent="0.3">
      <c r="A217" s="199"/>
      <c r="B217" s="200"/>
      <c r="C217" s="200"/>
      <c r="D217" s="200"/>
      <c r="E217" s="200"/>
      <c r="F217" s="200"/>
      <c r="G217" s="200"/>
      <c r="H217" s="200"/>
      <c r="I217" s="201"/>
    </row>
    <row r="218" spans="1:9" ht="14.25" customHeight="1" thickBot="1" x14ac:dyDescent="0.3">
      <c r="A218" s="202" t="s">
        <v>57</v>
      </c>
      <c r="B218" s="203"/>
      <c r="C218" s="203"/>
      <c r="D218" s="204"/>
      <c r="E218" s="102">
        <f>IF(OR(OR(E219&gt;0,E220&gt;0,E221&gt;0)),E215," ")</f>
        <v>0</v>
      </c>
      <c r="F218" s="81">
        <f>IF(OR(OR(E219&gt;0,E220&gt;0,E221&gt;0)),F215," ")</f>
        <v>0</v>
      </c>
      <c r="G218" s="82">
        <f>IF(OR(OR(E219&gt;0,E220&gt;0,E221&gt;0)),G215," ")</f>
        <v>0</v>
      </c>
      <c r="H218" s="88">
        <f>IF(OR(OR(E219&gt;0,E220&gt;0,E221&gt;0)),H215," ")</f>
        <v>0</v>
      </c>
      <c r="I218" s="83">
        <f>IF(OR(OR(E219&gt;0,E220&gt;0,E221&gt;0)),I215," ")</f>
        <v>0</v>
      </c>
    </row>
    <row r="219" spans="1:9" x14ac:dyDescent="0.25">
      <c r="A219" s="101">
        <f>'Zahlenm. Nachweis'!A219</f>
        <v>0</v>
      </c>
      <c r="B219" s="101" t="str">
        <f>'Zahlenm. Nachweis'!B219</f>
        <v xml:space="preserve"> </v>
      </c>
      <c r="C219" s="152">
        <f>'Zahlenm. Nachweis'!C219</f>
        <v>0</v>
      </c>
      <c r="D219" s="101" t="str">
        <f>'Zahlenm. Nachweis'!D219</f>
        <v xml:space="preserve"> </v>
      </c>
      <c r="E219" s="123" t="str">
        <f>'Zahlenm. Nachweis'!E219</f>
        <v xml:space="preserve"> </v>
      </c>
      <c r="F219" s="123">
        <f>'Zahlenm. Nachweis'!F219</f>
        <v>0</v>
      </c>
      <c r="G219" s="123">
        <f>'Zahlenm. Nachweis'!G219</f>
        <v>0</v>
      </c>
      <c r="H219" s="123">
        <f>'Zahlenm. Nachweis'!H219</f>
        <v>0</v>
      </c>
      <c r="I219" s="160">
        <f>'Zahlenm. Nachweis'!I219</f>
        <v>0</v>
      </c>
    </row>
    <row r="220" spans="1:9" x14ac:dyDescent="0.25">
      <c r="A220" s="101">
        <f>'Zahlenm. Nachweis'!A220</f>
        <v>0</v>
      </c>
      <c r="B220" s="101" t="str">
        <f>'Zahlenm. Nachweis'!B220</f>
        <v xml:space="preserve"> </v>
      </c>
      <c r="C220" s="152">
        <f>'Zahlenm. Nachweis'!C220</f>
        <v>0</v>
      </c>
      <c r="D220" s="101" t="str">
        <f>'Zahlenm. Nachweis'!D220</f>
        <v xml:space="preserve"> </v>
      </c>
      <c r="E220" s="123" t="str">
        <f>'Zahlenm. Nachweis'!E220</f>
        <v xml:space="preserve"> </v>
      </c>
      <c r="F220" s="123">
        <f>'Zahlenm. Nachweis'!F220</f>
        <v>0</v>
      </c>
      <c r="G220" s="123">
        <f>'Zahlenm. Nachweis'!G220</f>
        <v>0</v>
      </c>
      <c r="H220" s="123">
        <f>'Zahlenm. Nachweis'!H220</f>
        <v>0</v>
      </c>
      <c r="I220" s="160">
        <f>'Zahlenm. Nachweis'!I220</f>
        <v>0</v>
      </c>
    </row>
    <row r="221" spans="1:9" x14ac:dyDescent="0.25">
      <c r="A221" s="101">
        <f>'Zahlenm. Nachweis'!A221</f>
        <v>0</v>
      </c>
      <c r="B221" s="101" t="str">
        <f>'Zahlenm. Nachweis'!B221</f>
        <v xml:space="preserve"> </v>
      </c>
      <c r="C221" s="152"/>
      <c r="D221" s="101" t="str">
        <f>'Zahlenm. Nachweis'!D221</f>
        <v xml:space="preserve"> </v>
      </c>
      <c r="E221" s="123" t="str">
        <f>'Zahlenm. Nachweis'!E221</f>
        <v xml:space="preserve"> </v>
      </c>
      <c r="F221" s="123">
        <f>'Zahlenm. Nachweis'!F221</f>
        <v>0</v>
      </c>
      <c r="G221" s="123">
        <f>'Zahlenm. Nachweis'!G221</f>
        <v>0</v>
      </c>
      <c r="H221" s="123">
        <f>'Zahlenm. Nachweis'!H221</f>
        <v>0</v>
      </c>
      <c r="I221" s="160">
        <f>'Zahlenm. Nachweis'!I221</f>
        <v>0</v>
      </c>
    </row>
    <row r="222" spans="1:9" x14ac:dyDescent="0.25">
      <c r="A222" s="101">
        <f>'Zahlenm. Nachweis'!A222</f>
        <v>0</v>
      </c>
      <c r="B222" s="101" t="str">
        <f>'Zahlenm. Nachweis'!B222</f>
        <v xml:space="preserve"> </v>
      </c>
      <c r="C222" s="152">
        <f>'Zahlenm. Nachweis'!C222</f>
        <v>0</v>
      </c>
      <c r="D222" s="101" t="str">
        <f>'Zahlenm. Nachweis'!D222</f>
        <v xml:space="preserve"> </v>
      </c>
      <c r="E222" s="123" t="str">
        <f>'Zahlenm. Nachweis'!E222</f>
        <v xml:space="preserve"> </v>
      </c>
      <c r="F222" s="123">
        <f>'Zahlenm. Nachweis'!F222</f>
        <v>0</v>
      </c>
      <c r="G222" s="123">
        <f>'Zahlenm. Nachweis'!G222</f>
        <v>0</v>
      </c>
      <c r="H222" s="123">
        <f>'Zahlenm. Nachweis'!H222</f>
        <v>0</v>
      </c>
      <c r="I222" s="160">
        <f>'Zahlenm. Nachweis'!I222</f>
        <v>0</v>
      </c>
    </row>
    <row r="223" spans="1:9" x14ac:dyDescent="0.25">
      <c r="A223" s="101">
        <f>'Zahlenm. Nachweis'!A223</f>
        <v>0</v>
      </c>
      <c r="B223" s="101" t="str">
        <f>'Zahlenm. Nachweis'!B223</f>
        <v xml:space="preserve"> </v>
      </c>
      <c r="C223" s="152">
        <f>'Zahlenm. Nachweis'!C223</f>
        <v>0</v>
      </c>
      <c r="D223" s="101" t="str">
        <f>'Zahlenm. Nachweis'!D223</f>
        <v xml:space="preserve"> </v>
      </c>
      <c r="E223" s="123" t="str">
        <f>'Zahlenm. Nachweis'!E223</f>
        <v xml:space="preserve"> </v>
      </c>
      <c r="F223" s="123">
        <f>'Zahlenm. Nachweis'!F223</f>
        <v>0</v>
      </c>
      <c r="G223" s="123">
        <f>'Zahlenm. Nachweis'!G223</f>
        <v>0</v>
      </c>
      <c r="H223" s="123">
        <f>'Zahlenm. Nachweis'!H223</f>
        <v>0</v>
      </c>
      <c r="I223" s="160">
        <f>'Zahlenm. Nachweis'!I223</f>
        <v>0</v>
      </c>
    </row>
    <row r="224" spans="1:9" x14ac:dyDescent="0.25">
      <c r="A224" s="101">
        <f>'Zahlenm. Nachweis'!A224</f>
        <v>0</v>
      </c>
      <c r="B224" s="101" t="str">
        <f>'Zahlenm. Nachweis'!B224</f>
        <v xml:space="preserve"> </v>
      </c>
      <c r="C224" s="152">
        <f>'Zahlenm. Nachweis'!C224</f>
        <v>0</v>
      </c>
      <c r="D224" s="101" t="str">
        <f>'Zahlenm. Nachweis'!D224</f>
        <v xml:space="preserve"> </v>
      </c>
      <c r="E224" s="123" t="str">
        <f>'Zahlenm. Nachweis'!E224</f>
        <v xml:space="preserve"> </v>
      </c>
      <c r="F224" s="123">
        <f>'Zahlenm. Nachweis'!F224</f>
        <v>0</v>
      </c>
      <c r="G224" s="123">
        <f>'Zahlenm. Nachweis'!G224</f>
        <v>0</v>
      </c>
      <c r="H224" s="123">
        <f>'Zahlenm. Nachweis'!H224</f>
        <v>0</v>
      </c>
      <c r="I224" s="160">
        <f>'Zahlenm. Nachweis'!I224</f>
        <v>0</v>
      </c>
    </row>
    <row r="225" spans="1:9" x14ac:dyDescent="0.25">
      <c r="A225" s="101">
        <f>'Zahlenm. Nachweis'!A225</f>
        <v>0</v>
      </c>
      <c r="B225" s="101" t="str">
        <f>'Zahlenm. Nachweis'!B225</f>
        <v xml:space="preserve"> </v>
      </c>
      <c r="C225" s="152">
        <f>'Zahlenm. Nachweis'!C225</f>
        <v>0</v>
      </c>
      <c r="D225" s="101" t="str">
        <f>'Zahlenm. Nachweis'!D225</f>
        <v xml:space="preserve"> </v>
      </c>
      <c r="E225" s="123" t="str">
        <f>'Zahlenm. Nachweis'!E225</f>
        <v xml:space="preserve"> </v>
      </c>
      <c r="F225" s="123">
        <f>'Zahlenm. Nachweis'!F225</f>
        <v>0</v>
      </c>
      <c r="G225" s="123">
        <f>'Zahlenm. Nachweis'!G225</f>
        <v>0</v>
      </c>
      <c r="H225" s="123">
        <f>'Zahlenm. Nachweis'!H225</f>
        <v>0</v>
      </c>
      <c r="I225" s="160">
        <f>'Zahlenm. Nachweis'!I225</f>
        <v>0</v>
      </c>
    </row>
    <row r="226" spans="1:9" x14ac:dyDescent="0.25">
      <c r="A226" s="101">
        <f>'Zahlenm. Nachweis'!A226</f>
        <v>0</v>
      </c>
      <c r="B226" s="101" t="str">
        <f>'Zahlenm. Nachweis'!B226</f>
        <v xml:space="preserve"> </v>
      </c>
      <c r="C226" s="152">
        <f>'Zahlenm. Nachweis'!C226</f>
        <v>0</v>
      </c>
      <c r="D226" s="101" t="str">
        <f>'Zahlenm. Nachweis'!D226</f>
        <v xml:space="preserve"> </v>
      </c>
      <c r="E226" s="123" t="str">
        <f>'Zahlenm. Nachweis'!E226</f>
        <v xml:space="preserve"> </v>
      </c>
      <c r="F226" s="123">
        <f>'Zahlenm. Nachweis'!F226</f>
        <v>0</v>
      </c>
      <c r="G226" s="123">
        <f>'Zahlenm. Nachweis'!G226</f>
        <v>0</v>
      </c>
      <c r="H226" s="123">
        <f>'Zahlenm. Nachweis'!H226</f>
        <v>0</v>
      </c>
      <c r="I226" s="160">
        <f>'Zahlenm. Nachweis'!I226</f>
        <v>0</v>
      </c>
    </row>
    <row r="227" spans="1:9" x14ac:dyDescent="0.25">
      <c r="A227" s="101">
        <f>'Zahlenm. Nachweis'!A227</f>
        <v>0</v>
      </c>
      <c r="B227" s="101" t="str">
        <f>'Zahlenm. Nachweis'!B227</f>
        <v xml:space="preserve"> </v>
      </c>
      <c r="C227" s="152">
        <f>'Zahlenm. Nachweis'!C227</f>
        <v>0</v>
      </c>
      <c r="D227" s="101" t="str">
        <f>'Zahlenm. Nachweis'!D227</f>
        <v xml:space="preserve"> </v>
      </c>
      <c r="E227" s="123" t="str">
        <f>'Zahlenm. Nachweis'!E227</f>
        <v xml:space="preserve"> </v>
      </c>
      <c r="F227" s="123">
        <f>'Zahlenm. Nachweis'!F227</f>
        <v>0</v>
      </c>
      <c r="G227" s="123">
        <f>'Zahlenm. Nachweis'!G227</f>
        <v>0</v>
      </c>
      <c r="H227" s="123">
        <f>'Zahlenm. Nachweis'!H227</f>
        <v>0</v>
      </c>
      <c r="I227" s="160">
        <f>'Zahlenm. Nachweis'!I227</f>
        <v>0</v>
      </c>
    </row>
    <row r="228" spans="1:9" x14ac:dyDescent="0.25">
      <c r="A228" s="101">
        <f>'Zahlenm. Nachweis'!A228</f>
        <v>0</v>
      </c>
      <c r="B228" s="101" t="str">
        <f>'Zahlenm. Nachweis'!B228</f>
        <v xml:space="preserve"> </v>
      </c>
      <c r="C228" s="152">
        <f>'Zahlenm. Nachweis'!C228</f>
        <v>0</v>
      </c>
      <c r="D228" s="101" t="str">
        <f>'Zahlenm. Nachweis'!D228</f>
        <v xml:space="preserve"> </v>
      </c>
      <c r="E228" s="123" t="str">
        <f>'Zahlenm. Nachweis'!E228</f>
        <v xml:space="preserve"> </v>
      </c>
      <c r="F228" s="123">
        <f>'Zahlenm. Nachweis'!F228</f>
        <v>0</v>
      </c>
      <c r="G228" s="123">
        <f>'Zahlenm. Nachweis'!G228</f>
        <v>0</v>
      </c>
      <c r="H228" s="123">
        <f>'Zahlenm. Nachweis'!H228</f>
        <v>0</v>
      </c>
      <c r="I228" s="160">
        <f>'Zahlenm. Nachweis'!I228</f>
        <v>0</v>
      </c>
    </row>
    <row r="229" spans="1:9" x14ac:dyDescent="0.25">
      <c r="A229" s="101">
        <f>'Zahlenm. Nachweis'!A229</f>
        <v>0</v>
      </c>
      <c r="B229" s="101" t="str">
        <f>'Zahlenm. Nachweis'!B229</f>
        <v xml:space="preserve"> </v>
      </c>
      <c r="C229" s="152">
        <f>'Zahlenm. Nachweis'!C229</f>
        <v>0</v>
      </c>
      <c r="D229" s="101" t="str">
        <f>'Zahlenm. Nachweis'!D229</f>
        <v xml:space="preserve"> </v>
      </c>
      <c r="E229" s="123" t="str">
        <f>'Zahlenm. Nachweis'!E229</f>
        <v xml:space="preserve"> </v>
      </c>
      <c r="F229" s="123">
        <f>'Zahlenm. Nachweis'!F229</f>
        <v>0</v>
      </c>
      <c r="G229" s="123">
        <f>'Zahlenm. Nachweis'!G229</f>
        <v>0</v>
      </c>
      <c r="H229" s="123">
        <f>'Zahlenm. Nachweis'!H229</f>
        <v>0</v>
      </c>
      <c r="I229" s="160">
        <f>'Zahlenm. Nachweis'!I229</f>
        <v>0</v>
      </c>
    </row>
    <row r="230" spans="1:9" x14ac:dyDescent="0.25">
      <c r="A230" s="101">
        <f>'Zahlenm. Nachweis'!A230</f>
        <v>0</v>
      </c>
      <c r="B230" s="101" t="str">
        <f>'Zahlenm. Nachweis'!B230</f>
        <v xml:space="preserve"> </v>
      </c>
      <c r="C230" s="152">
        <f>'Zahlenm. Nachweis'!C230</f>
        <v>0</v>
      </c>
      <c r="D230" s="101" t="str">
        <f>'Zahlenm. Nachweis'!D230</f>
        <v xml:space="preserve"> </v>
      </c>
      <c r="E230" s="123" t="str">
        <f>'Zahlenm. Nachweis'!E230</f>
        <v xml:space="preserve"> </v>
      </c>
      <c r="F230" s="123">
        <f>'Zahlenm. Nachweis'!F230</f>
        <v>0</v>
      </c>
      <c r="G230" s="123">
        <f>'Zahlenm. Nachweis'!G230</f>
        <v>0</v>
      </c>
      <c r="H230" s="123">
        <f>'Zahlenm. Nachweis'!H230</f>
        <v>0</v>
      </c>
      <c r="I230" s="160">
        <f>'Zahlenm. Nachweis'!I230</f>
        <v>0</v>
      </c>
    </row>
    <row r="231" spans="1:9" x14ac:dyDescent="0.25">
      <c r="A231" s="101">
        <f>'Zahlenm. Nachweis'!A231</f>
        <v>0</v>
      </c>
      <c r="B231" s="101" t="str">
        <f>'Zahlenm. Nachweis'!B231</f>
        <v xml:space="preserve"> </v>
      </c>
      <c r="C231" s="152">
        <f>'Zahlenm. Nachweis'!C231</f>
        <v>0</v>
      </c>
      <c r="D231" s="101" t="str">
        <f>'Zahlenm. Nachweis'!D231</f>
        <v xml:space="preserve"> </v>
      </c>
      <c r="E231" s="123" t="str">
        <f>'Zahlenm. Nachweis'!E231</f>
        <v xml:space="preserve"> </v>
      </c>
      <c r="F231" s="123">
        <f>'Zahlenm. Nachweis'!F231</f>
        <v>0</v>
      </c>
      <c r="G231" s="123">
        <f>'Zahlenm. Nachweis'!G231</f>
        <v>0</v>
      </c>
      <c r="H231" s="123">
        <f>'Zahlenm. Nachweis'!H231</f>
        <v>0</v>
      </c>
      <c r="I231" s="160">
        <f>'Zahlenm. Nachweis'!I231</f>
        <v>0</v>
      </c>
    </row>
    <row r="232" spans="1:9" x14ac:dyDescent="0.25">
      <c r="A232" s="101">
        <f>'Zahlenm. Nachweis'!A232</f>
        <v>0</v>
      </c>
      <c r="B232" s="101" t="str">
        <f>'Zahlenm. Nachweis'!B232</f>
        <v xml:space="preserve"> </v>
      </c>
      <c r="C232" s="152">
        <f>'Zahlenm. Nachweis'!C232</f>
        <v>0</v>
      </c>
      <c r="D232" s="101" t="str">
        <f>'Zahlenm. Nachweis'!D232</f>
        <v xml:space="preserve"> </v>
      </c>
      <c r="E232" s="123" t="str">
        <f>'Zahlenm. Nachweis'!E232</f>
        <v xml:space="preserve"> </v>
      </c>
      <c r="F232" s="123">
        <f>'Zahlenm. Nachweis'!F232</f>
        <v>0</v>
      </c>
      <c r="G232" s="123">
        <f>'Zahlenm. Nachweis'!G232</f>
        <v>0</v>
      </c>
      <c r="H232" s="123">
        <f>'Zahlenm. Nachweis'!H232</f>
        <v>0</v>
      </c>
      <c r="I232" s="160">
        <f>'Zahlenm. Nachweis'!I232</f>
        <v>0</v>
      </c>
    </row>
    <row r="233" spans="1:9" x14ac:dyDescent="0.25">
      <c r="A233" s="101">
        <f>'Zahlenm. Nachweis'!A233</f>
        <v>0</v>
      </c>
      <c r="B233" s="101" t="str">
        <f>'Zahlenm. Nachweis'!B233</f>
        <v xml:space="preserve"> </v>
      </c>
      <c r="C233" s="152">
        <f>'Zahlenm. Nachweis'!C233</f>
        <v>0</v>
      </c>
      <c r="D233" s="101" t="str">
        <f>'Zahlenm. Nachweis'!D233</f>
        <v xml:space="preserve"> </v>
      </c>
      <c r="E233" s="123" t="str">
        <f>'Zahlenm. Nachweis'!E233</f>
        <v xml:space="preserve"> </v>
      </c>
      <c r="F233" s="123">
        <f>'Zahlenm. Nachweis'!F233</f>
        <v>0</v>
      </c>
      <c r="G233" s="123">
        <f>'Zahlenm. Nachweis'!G233</f>
        <v>0</v>
      </c>
      <c r="H233" s="123">
        <f>'Zahlenm. Nachweis'!H233</f>
        <v>0</v>
      </c>
      <c r="I233" s="160">
        <f>'Zahlenm. Nachweis'!I233</f>
        <v>0</v>
      </c>
    </row>
    <row r="234" spans="1:9" x14ac:dyDescent="0.25">
      <c r="A234" s="101">
        <f>'Zahlenm. Nachweis'!A234</f>
        <v>0</v>
      </c>
      <c r="B234" s="101" t="str">
        <f>'Zahlenm. Nachweis'!B234</f>
        <v xml:space="preserve"> </v>
      </c>
      <c r="C234" s="152">
        <f>'Zahlenm. Nachweis'!C234</f>
        <v>0</v>
      </c>
      <c r="D234" s="101" t="str">
        <f>'Zahlenm. Nachweis'!D234</f>
        <v xml:space="preserve"> </v>
      </c>
      <c r="E234" s="123" t="str">
        <f>'Zahlenm. Nachweis'!E234</f>
        <v xml:space="preserve"> </v>
      </c>
      <c r="F234" s="123">
        <f>'Zahlenm. Nachweis'!F234</f>
        <v>0</v>
      </c>
      <c r="G234" s="123">
        <f>'Zahlenm. Nachweis'!G234</f>
        <v>0</v>
      </c>
      <c r="H234" s="123">
        <f>'Zahlenm. Nachweis'!H234</f>
        <v>0</v>
      </c>
      <c r="I234" s="160">
        <f>'Zahlenm. Nachweis'!I234</f>
        <v>0</v>
      </c>
    </row>
    <row r="235" spans="1:9" x14ac:dyDescent="0.25">
      <c r="A235" s="101">
        <f>'Zahlenm. Nachweis'!A235</f>
        <v>0</v>
      </c>
      <c r="B235" s="101" t="str">
        <f>'Zahlenm. Nachweis'!B235</f>
        <v xml:space="preserve"> </v>
      </c>
      <c r="C235" s="152">
        <f>'Zahlenm. Nachweis'!C235</f>
        <v>0</v>
      </c>
      <c r="D235" s="101" t="str">
        <f>'Zahlenm. Nachweis'!D235</f>
        <v xml:space="preserve"> </v>
      </c>
      <c r="E235" s="123" t="str">
        <f>'Zahlenm. Nachweis'!E235</f>
        <v xml:space="preserve"> </v>
      </c>
      <c r="F235" s="123">
        <f>'Zahlenm. Nachweis'!F235</f>
        <v>0</v>
      </c>
      <c r="G235" s="123">
        <f>'Zahlenm. Nachweis'!G235</f>
        <v>0</v>
      </c>
      <c r="H235" s="123">
        <f>'Zahlenm. Nachweis'!H235</f>
        <v>0</v>
      </c>
      <c r="I235" s="160">
        <f>'Zahlenm. Nachweis'!I235</f>
        <v>0</v>
      </c>
    </row>
    <row r="236" spans="1:9" x14ac:dyDescent="0.25">
      <c r="A236" s="101">
        <f>'Zahlenm. Nachweis'!A236</f>
        <v>0</v>
      </c>
      <c r="B236" s="101" t="str">
        <f>'Zahlenm. Nachweis'!B236</f>
        <v xml:space="preserve"> </v>
      </c>
      <c r="C236" s="152">
        <f>'Zahlenm. Nachweis'!C236</f>
        <v>0</v>
      </c>
      <c r="D236" s="101" t="str">
        <f>'Zahlenm. Nachweis'!D236</f>
        <v xml:space="preserve"> </v>
      </c>
      <c r="E236" s="123" t="str">
        <f>'Zahlenm. Nachweis'!E236</f>
        <v xml:space="preserve"> </v>
      </c>
      <c r="F236" s="123">
        <f>'Zahlenm. Nachweis'!F236</f>
        <v>0</v>
      </c>
      <c r="G236" s="123">
        <f>'Zahlenm. Nachweis'!G236</f>
        <v>0</v>
      </c>
      <c r="H236" s="123">
        <f>'Zahlenm. Nachweis'!H236</f>
        <v>0</v>
      </c>
      <c r="I236" s="160">
        <f>'Zahlenm. Nachweis'!I236</f>
        <v>0</v>
      </c>
    </row>
    <row r="237" spans="1:9" x14ac:dyDescent="0.25">
      <c r="A237" s="101">
        <f>'Zahlenm. Nachweis'!A237</f>
        <v>0</v>
      </c>
      <c r="B237" s="101" t="str">
        <f>'Zahlenm. Nachweis'!B237</f>
        <v xml:space="preserve"> </v>
      </c>
      <c r="C237" s="152">
        <f>'Zahlenm. Nachweis'!C237</f>
        <v>0</v>
      </c>
      <c r="D237" s="101" t="str">
        <f>'Zahlenm. Nachweis'!D237</f>
        <v xml:space="preserve"> </v>
      </c>
      <c r="E237" s="123" t="str">
        <f>'Zahlenm. Nachweis'!E237</f>
        <v xml:space="preserve"> </v>
      </c>
      <c r="F237" s="123">
        <f>'Zahlenm. Nachweis'!F237</f>
        <v>0</v>
      </c>
      <c r="G237" s="123">
        <f>'Zahlenm. Nachweis'!G237</f>
        <v>0</v>
      </c>
      <c r="H237" s="123">
        <f>'Zahlenm. Nachweis'!H237</f>
        <v>0</v>
      </c>
      <c r="I237" s="160">
        <f>'Zahlenm. Nachweis'!I237</f>
        <v>0</v>
      </c>
    </row>
    <row r="238" spans="1:9" x14ac:dyDescent="0.25">
      <c r="A238" s="101">
        <f>'Zahlenm. Nachweis'!A238</f>
        <v>0</v>
      </c>
      <c r="B238" s="101" t="str">
        <f>'Zahlenm. Nachweis'!B238</f>
        <v xml:space="preserve"> </v>
      </c>
      <c r="C238" s="152">
        <f>'Zahlenm. Nachweis'!C238</f>
        <v>0</v>
      </c>
      <c r="D238" s="101" t="str">
        <f>'Zahlenm. Nachweis'!D238</f>
        <v xml:space="preserve"> </v>
      </c>
      <c r="E238" s="123" t="str">
        <f>'Zahlenm. Nachweis'!E238</f>
        <v xml:space="preserve"> </v>
      </c>
      <c r="F238" s="123">
        <f>'Zahlenm. Nachweis'!F238</f>
        <v>0</v>
      </c>
      <c r="G238" s="123">
        <f>'Zahlenm. Nachweis'!G238</f>
        <v>0</v>
      </c>
      <c r="H238" s="123">
        <f>'Zahlenm. Nachweis'!H238</f>
        <v>0</v>
      </c>
      <c r="I238" s="160">
        <f>'Zahlenm. Nachweis'!I238</f>
        <v>0</v>
      </c>
    </row>
    <row r="239" spans="1:9" x14ac:dyDescent="0.25">
      <c r="A239" s="101">
        <f>'Zahlenm. Nachweis'!A239</f>
        <v>0</v>
      </c>
      <c r="B239" s="101" t="str">
        <f>'Zahlenm. Nachweis'!B239</f>
        <v xml:space="preserve"> </v>
      </c>
      <c r="C239" s="152">
        <f>'Zahlenm. Nachweis'!C239</f>
        <v>0</v>
      </c>
      <c r="D239" s="101" t="str">
        <f>'Zahlenm. Nachweis'!D239</f>
        <v xml:space="preserve"> </v>
      </c>
      <c r="E239" s="123" t="str">
        <f>'Zahlenm. Nachweis'!E239</f>
        <v xml:space="preserve"> </v>
      </c>
      <c r="F239" s="123">
        <f>'Zahlenm. Nachweis'!F239</f>
        <v>0</v>
      </c>
      <c r="G239" s="123">
        <f>'Zahlenm. Nachweis'!G239</f>
        <v>0</v>
      </c>
      <c r="H239" s="123">
        <f>'Zahlenm. Nachweis'!H239</f>
        <v>0</v>
      </c>
      <c r="I239" s="160">
        <f>'Zahlenm. Nachweis'!I239</f>
        <v>0</v>
      </c>
    </row>
    <row r="240" spans="1:9" x14ac:dyDescent="0.25">
      <c r="A240" s="101">
        <f>'Zahlenm. Nachweis'!A240</f>
        <v>0</v>
      </c>
      <c r="B240" s="101" t="str">
        <f>'Zahlenm. Nachweis'!B240</f>
        <v xml:space="preserve"> </v>
      </c>
      <c r="C240" s="152">
        <f>'Zahlenm. Nachweis'!C240</f>
        <v>0</v>
      </c>
      <c r="D240" s="101" t="str">
        <f>'Zahlenm. Nachweis'!D240</f>
        <v xml:space="preserve"> </v>
      </c>
      <c r="E240" s="123" t="str">
        <f>'Zahlenm. Nachweis'!E240</f>
        <v xml:space="preserve"> </v>
      </c>
      <c r="F240" s="123">
        <f>'Zahlenm. Nachweis'!F240</f>
        <v>0</v>
      </c>
      <c r="G240" s="123">
        <f>'Zahlenm. Nachweis'!G240</f>
        <v>0</v>
      </c>
      <c r="H240" s="123">
        <f>'Zahlenm. Nachweis'!H240</f>
        <v>0</v>
      </c>
      <c r="I240" s="160">
        <f>'Zahlenm. Nachweis'!I240</f>
        <v>0</v>
      </c>
    </row>
    <row r="241" spans="1:9" x14ac:dyDescent="0.25">
      <c r="A241" s="101">
        <f>'Zahlenm. Nachweis'!A241</f>
        <v>0</v>
      </c>
      <c r="B241" s="101" t="str">
        <f>'Zahlenm. Nachweis'!B241</f>
        <v xml:space="preserve"> </v>
      </c>
      <c r="C241" s="152">
        <f>'Zahlenm. Nachweis'!C241</f>
        <v>0</v>
      </c>
      <c r="D241" s="101" t="str">
        <f>'Zahlenm. Nachweis'!D241</f>
        <v xml:space="preserve"> </v>
      </c>
      <c r="E241" s="123" t="str">
        <f>'Zahlenm. Nachweis'!E241</f>
        <v xml:space="preserve"> </v>
      </c>
      <c r="F241" s="123">
        <f>'Zahlenm. Nachweis'!F241</f>
        <v>0</v>
      </c>
      <c r="G241" s="123">
        <f>'Zahlenm. Nachweis'!G241</f>
        <v>0</v>
      </c>
      <c r="H241" s="123">
        <f>'Zahlenm. Nachweis'!H241</f>
        <v>0</v>
      </c>
      <c r="I241" s="160">
        <f>'Zahlenm. Nachweis'!I241</f>
        <v>0</v>
      </c>
    </row>
    <row r="242" spans="1:9" x14ac:dyDescent="0.25">
      <c r="A242" s="101">
        <f>'Zahlenm. Nachweis'!A242</f>
        <v>0</v>
      </c>
      <c r="B242" s="101" t="str">
        <f>'Zahlenm. Nachweis'!B242</f>
        <v xml:space="preserve"> </v>
      </c>
      <c r="C242" s="152">
        <f>'Zahlenm. Nachweis'!C242</f>
        <v>0</v>
      </c>
      <c r="D242" s="101" t="str">
        <f>'Zahlenm. Nachweis'!D242</f>
        <v xml:space="preserve"> </v>
      </c>
      <c r="E242" s="123" t="str">
        <f>'Zahlenm. Nachweis'!E242</f>
        <v xml:space="preserve"> </v>
      </c>
      <c r="F242" s="123">
        <f>'Zahlenm. Nachweis'!F242</f>
        <v>0</v>
      </c>
      <c r="G242" s="123">
        <f>'Zahlenm. Nachweis'!G242</f>
        <v>0</v>
      </c>
      <c r="H242" s="123">
        <f>'Zahlenm. Nachweis'!H242</f>
        <v>0</v>
      </c>
      <c r="I242" s="160">
        <f>'Zahlenm. Nachweis'!I242</f>
        <v>0</v>
      </c>
    </row>
    <row r="243" spans="1:9" x14ac:dyDescent="0.25">
      <c r="A243" s="101">
        <f>'Zahlenm. Nachweis'!A243</f>
        <v>0</v>
      </c>
      <c r="B243" s="101" t="str">
        <f>'Zahlenm. Nachweis'!B243</f>
        <v xml:space="preserve"> </v>
      </c>
      <c r="C243" s="152">
        <f>'Zahlenm. Nachweis'!C243</f>
        <v>0</v>
      </c>
      <c r="D243" s="101" t="str">
        <f>'Zahlenm. Nachweis'!D243</f>
        <v xml:space="preserve"> </v>
      </c>
      <c r="E243" s="123" t="str">
        <f>'Zahlenm. Nachweis'!E243</f>
        <v xml:space="preserve"> </v>
      </c>
      <c r="F243" s="123">
        <f>'Zahlenm. Nachweis'!F243</f>
        <v>0</v>
      </c>
      <c r="G243" s="123">
        <f>'Zahlenm. Nachweis'!G243</f>
        <v>0</v>
      </c>
      <c r="H243" s="123">
        <f>'Zahlenm. Nachweis'!H243</f>
        <v>0</v>
      </c>
      <c r="I243" s="160">
        <f>'Zahlenm. Nachweis'!I243</f>
        <v>0</v>
      </c>
    </row>
    <row r="244" spans="1:9" ht="13.8" thickBot="1" x14ac:dyDescent="0.3">
      <c r="A244" s="101">
        <f>'Zahlenm. Nachweis'!A244</f>
        <v>0</v>
      </c>
      <c r="B244" s="101" t="str">
        <f>'Zahlenm. Nachweis'!B244</f>
        <v xml:space="preserve"> </v>
      </c>
      <c r="C244" s="152">
        <f>'Zahlenm. Nachweis'!C244</f>
        <v>0</v>
      </c>
      <c r="D244" s="101" t="str">
        <f>'Zahlenm. Nachweis'!D244</f>
        <v xml:space="preserve"> </v>
      </c>
      <c r="E244" s="123" t="str">
        <f>'Zahlenm. Nachweis'!E244</f>
        <v xml:space="preserve"> </v>
      </c>
      <c r="F244" s="123">
        <f>'Zahlenm. Nachweis'!F244</f>
        <v>0</v>
      </c>
      <c r="G244" s="123">
        <f>'Zahlenm. Nachweis'!G244</f>
        <v>0</v>
      </c>
      <c r="H244" s="123">
        <f>'Zahlenm. Nachweis'!H244</f>
        <v>0</v>
      </c>
      <c r="I244" s="160">
        <f>'Zahlenm. Nachweis'!I244</f>
        <v>0</v>
      </c>
    </row>
    <row r="245" spans="1:9" ht="13.8" thickBot="1" x14ac:dyDescent="0.3">
      <c r="A245" s="193" t="s">
        <v>56</v>
      </c>
      <c r="B245" s="194"/>
      <c r="C245" s="194"/>
      <c r="D245" s="195"/>
      <c r="E245" s="81">
        <f>SUM(E218:E244)</f>
        <v>0</v>
      </c>
      <c r="F245" s="81">
        <f>SUM(F218:F244)</f>
        <v>0</v>
      </c>
      <c r="G245" s="82">
        <f>SUM(G218:G244)</f>
        <v>0</v>
      </c>
      <c r="H245" s="88">
        <f>SUM(H218:H244)</f>
        <v>0</v>
      </c>
      <c r="I245" s="83">
        <f>SUM(I218:I244)</f>
        <v>0</v>
      </c>
    </row>
    <row r="246" spans="1:9" ht="15.75" customHeight="1" x14ac:dyDescent="0.25">
      <c r="A246" s="196" t="s">
        <v>76</v>
      </c>
      <c r="B246" s="197"/>
      <c r="C246" s="197"/>
      <c r="D246" s="197"/>
      <c r="E246" s="197"/>
      <c r="F246" s="197"/>
      <c r="G246" s="197"/>
      <c r="H246" s="197"/>
      <c r="I246" s="198"/>
    </row>
    <row r="247" spans="1:9" ht="7.5" customHeight="1" thickBot="1" x14ac:dyDescent="0.3">
      <c r="A247" s="199"/>
      <c r="B247" s="200"/>
      <c r="C247" s="200"/>
      <c r="D247" s="200"/>
      <c r="E247" s="200"/>
      <c r="F247" s="200"/>
      <c r="G247" s="200"/>
      <c r="H247" s="200"/>
      <c r="I247" s="201"/>
    </row>
    <row r="248" spans="1:9" ht="13.8" thickBot="1" x14ac:dyDescent="0.3">
      <c r="A248" s="202" t="s">
        <v>57</v>
      </c>
      <c r="B248" s="203"/>
      <c r="C248" s="203"/>
      <c r="D248" s="204"/>
      <c r="E248" s="102">
        <f>IF(OR(OR(E249&gt;0,E250&gt;0,E251&gt;0)),E245," ")</f>
        <v>0</v>
      </c>
      <c r="F248" s="81">
        <f>IF(OR(OR(E249&gt;0,E250&gt;0,E251&gt;0)),F245," ")</f>
        <v>0</v>
      </c>
      <c r="G248" s="82">
        <f>IF(OR(OR(E249&gt;0,E250&gt;0,E251&gt;0)),G245," ")</f>
        <v>0</v>
      </c>
      <c r="H248" s="88">
        <f>IF(OR(OR(E249&gt;0,E250&gt;0,E251&gt;0)),H245," ")</f>
        <v>0</v>
      </c>
      <c r="I248" s="83">
        <f>IF(OR(OR(E249&gt;0,E250&gt;0,E251&gt;0)),I245," ")</f>
        <v>0</v>
      </c>
    </row>
    <row r="249" spans="1:9" x14ac:dyDescent="0.25">
      <c r="A249" s="101">
        <f>'Zahlenm. Nachweis'!A249</f>
        <v>0</v>
      </c>
      <c r="B249" s="101" t="str">
        <f>'Zahlenm. Nachweis'!B249</f>
        <v xml:space="preserve"> </v>
      </c>
      <c r="C249" s="152">
        <f>'Zahlenm. Nachweis'!C249</f>
        <v>0</v>
      </c>
      <c r="D249" s="101" t="str">
        <f>'Zahlenm. Nachweis'!D249</f>
        <v xml:space="preserve"> </v>
      </c>
      <c r="E249" s="123" t="str">
        <f>'Zahlenm. Nachweis'!E249</f>
        <v xml:space="preserve"> </v>
      </c>
      <c r="F249" s="123">
        <f>'Zahlenm. Nachweis'!F249</f>
        <v>0</v>
      </c>
      <c r="G249" s="123">
        <f>'Zahlenm. Nachweis'!G249</f>
        <v>0</v>
      </c>
      <c r="H249" s="123">
        <f>'Zahlenm. Nachweis'!H249</f>
        <v>0</v>
      </c>
      <c r="I249" s="160">
        <f>'Zahlenm. Nachweis'!I249</f>
        <v>0</v>
      </c>
    </row>
    <row r="250" spans="1:9" x14ac:dyDescent="0.25">
      <c r="A250" s="101">
        <f>'Zahlenm. Nachweis'!A250</f>
        <v>0</v>
      </c>
      <c r="B250" s="101" t="str">
        <f>'Zahlenm. Nachweis'!B250</f>
        <v xml:space="preserve"> </v>
      </c>
      <c r="C250" s="152">
        <f>'Zahlenm. Nachweis'!C250</f>
        <v>0</v>
      </c>
      <c r="D250" s="101" t="str">
        <f>'Zahlenm. Nachweis'!D250</f>
        <v xml:space="preserve"> </v>
      </c>
      <c r="E250" s="123" t="str">
        <f>'Zahlenm. Nachweis'!E250</f>
        <v xml:space="preserve"> </v>
      </c>
      <c r="F250" s="123">
        <f>'Zahlenm. Nachweis'!F250</f>
        <v>0</v>
      </c>
      <c r="G250" s="123">
        <f>'Zahlenm. Nachweis'!G250</f>
        <v>0</v>
      </c>
      <c r="H250" s="123">
        <f>'Zahlenm. Nachweis'!H250</f>
        <v>0</v>
      </c>
      <c r="I250" s="160">
        <f>'Zahlenm. Nachweis'!I250</f>
        <v>0</v>
      </c>
    </row>
    <row r="251" spans="1:9" x14ac:dyDescent="0.25">
      <c r="A251" s="101">
        <f>'Zahlenm. Nachweis'!A251</f>
        <v>0</v>
      </c>
      <c r="B251" s="101" t="str">
        <f>'Zahlenm. Nachweis'!B251</f>
        <v xml:space="preserve"> </v>
      </c>
      <c r="C251" s="152"/>
      <c r="D251" s="101" t="str">
        <f>'Zahlenm. Nachweis'!D251</f>
        <v xml:space="preserve"> </v>
      </c>
      <c r="E251" s="123" t="str">
        <f>'Zahlenm. Nachweis'!E251</f>
        <v xml:space="preserve"> </v>
      </c>
      <c r="F251" s="123">
        <f>'Zahlenm. Nachweis'!F251</f>
        <v>0</v>
      </c>
      <c r="G251" s="123">
        <f>'Zahlenm. Nachweis'!G251</f>
        <v>0</v>
      </c>
      <c r="H251" s="123">
        <f>'Zahlenm. Nachweis'!H251</f>
        <v>0</v>
      </c>
      <c r="I251" s="160">
        <f>'Zahlenm. Nachweis'!I251</f>
        <v>0</v>
      </c>
    </row>
    <row r="252" spans="1:9" x14ac:dyDescent="0.25">
      <c r="A252" s="101">
        <f>'Zahlenm. Nachweis'!A252</f>
        <v>0</v>
      </c>
      <c r="B252" s="101" t="str">
        <f>'Zahlenm. Nachweis'!B252</f>
        <v xml:space="preserve"> </v>
      </c>
      <c r="C252" s="152">
        <f>'Zahlenm. Nachweis'!C252</f>
        <v>0</v>
      </c>
      <c r="D252" s="101" t="str">
        <f>'Zahlenm. Nachweis'!D252</f>
        <v xml:space="preserve"> </v>
      </c>
      <c r="E252" s="123" t="str">
        <f>'Zahlenm. Nachweis'!E252</f>
        <v xml:space="preserve"> </v>
      </c>
      <c r="F252" s="123">
        <f>'Zahlenm. Nachweis'!F252</f>
        <v>0</v>
      </c>
      <c r="G252" s="123">
        <f>'Zahlenm. Nachweis'!G252</f>
        <v>0</v>
      </c>
      <c r="H252" s="123">
        <f>'Zahlenm. Nachweis'!H252</f>
        <v>0</v>
      </c>
      <c r="I252" s="160">
        <f>'Zahlenm. Nachweis'!I252</f>
        <v>0</v>
      </c>
    </row>
    <row r="253" spans="1:9" x14ac:dyDescent="0.25">
      <c r="A253" s="101">
        <f>'Zahlenm. Nachweis'!A253</f>
        <v>0</v>
      </c>
      <c r="B253" s="101" t="str">
        <f>'Zahlenm. Nachweis'!B253</f>
        <v xml:space="preserve"> </v>
      </c>
      <c r="C253" s="152">
        <f>'Zahlenm. Nachweis'!C253</f>
        <v>0</v>
      </c>
      <c r="D253" s="101" t="str">
        <f>'Zahlenm. Nachweis'!D253</f>
        <v xml:space="preserve"> </v>
      </c>
      <c r="E253" s="123" t="str">
        <f>'Zahlenm. Nachweis'!E253</f>
        <v xml:space="preserve"> </v>
      </c>
      <c r="F253" s="123">
        <f>'Zahlenm. Nachweis'!F253</f>
        <v>0</v>
      </c>
      <c r="G253" s="123">
        <f>'Zahlenm. Nachweis'!G253</f>
        <v>0</v>
      </c>
      <c r="H253" s="123">
        <f>'Zahlenm. Nachweis'!H253</f>
        <v>0</v>
      </c>
      <c r="I253" s="160">
        <f>'Zahlenm. Nachweis'!I253</f>
        <v>0</v>
      </c>
    </row>
    <row r="254" spans="1:9" x14ac:dyDescent="0.25">
      <c r="A254" s="101">
        <f>'Zahlenm. Nachweis'!A254</f>
        <v>0</v>
      </c>
      <c r="B254" s="101" t="str">
        <f>'Zahlenm. Nachweis'!B254</f>
        <v xml:space="preserve"> </v>
      </c>
      <c r="C254" s="152">
        <f>'Zahlenm. Nachweis'!C254</f>
        <v>0</v>
      </c>
      <c r="D254" s="101" t="str">
        <f>'Zahlenm. Nachweis'!D254</f>
        <v xml:space="preserve"> </v>
      </c>
      <c r="E254" s="123" t="str">
        <f>'Zahlenm. Nachweis'!E254</f>
        <v xml:space="preserve"> </v>
      </c>
      <c r="F254" s="123">
        <f>'Zahlenm. Nachweis'!F254</f>
        <v>0</v>
      </c>
      <c r="G254" s="123">
        <f>'Zahlenm. Nachweis'!G254</f>
        <v>0</v>
      </c>
      <c r="H254" s="123">
        <f>'Zahlenm. Nachweis'!H254</f>
        <v>0</v>
      </c>
      <c r="I254" s="160">
        <f>'Zahlenm. Nachweis'!I254</f>
        <v>0</v>
      </c>
    </row>
    <row r="255" spans="1:9" x14ac:dyDescent="0.25">
      <c r="A255" s="101">
        <f>'Zahlenm. Nachweis'!A255</f>
        <v>0</v>
      </c>
      <c r="B255" s="101" t="str">
        <f>'Zahlenm. Nachweis'!B255</f>
        <v xml:space="preserve"> </v>
      </c>
      <c r="C255" s="152">
        <f>'Zahlenm. Nachweis'!C255</f>
        <v>0</v>
      </c>
      <c r="D255" s="101" t="str">
        <f>'Zahlenm. Nachweis'!D255</f>
        <v xml:space="preserve"> </v>
      </c>
      <c r="E255" s="123" t="str">
        <f>'Zahlenm. Nachweis'!E255</f>
        <v xml:space="preserve"> </v>
      </c>
      <c r="F255" s="123">
        <f>'Zahlenm. Nachweis'!F255</f>
        <v>0</v>
      </c>
      <c r="G255" s="123">
        <f>'Zahlenm. Nachweis'!G255</f>
        <v>0</v>
      </c>
      <c r="H255" s="123">
        <f>'Zahlenm. Nachweis'!H255</f>
        <v>0</v>
      </c>
      <c r="I255" s="160">
        <f>'Zahlenm. Nachweis'!I255</f>
        <v>0</v>
      </c>
    </row>
    <row r="256" spans="1:9" x14ac:dyDescent="0.25">
      <c r="A256" s="101">
        <f>'Zahlenm. Nachweis'!A256</f>
        <v>0</v>
      </c>
      <c r="B256" s="101" t="str">
        <f>'Zahlenm. Nachweis'!B256</f>
        <v xml:space="preserve"> </v>
      </c>
      <c r="C256" s="152">
        <f>'Zahlenm. Nachweis'!C256</f>
        <v>0</v>
      </c>
      <c r="D256" s="101" t="str">
        <f>'Zahlenm. Nachweis'!D256</f>
        <v xml:space="preserve"> </v>
      </c>
      <c r="E256" s="123" t="str">
        <f>'Zahlenm. Nachweis'!E256</f>
        <v xml:space="preserve"> </v>
      </c>
      <c r="F256" s="123">
        <f>'Zahlenm. Nachweis'!F256</f>
        <v>0</v>
      </c>
      <c r="G256" s="123">
        <f>'Zahlenm. Nachweis'!G256</f>
        <v>0</v>
      </c>
      <c r="H256" s="123">
        <f>'Zahlenm. Nachweis'!H256</f>
        <v>0</v>
      </c>
      <c r="I256" s="160">
        <f>'Zahlenm. Nachweis'!I256</f>
        <v>0</v>
      </c>
    </row>
    <row r="257" spans="1:9" x14ac:dyDescent="0.25">
      <c r="A257" s="101">
        <f>'Zahlenm. Nachweis'!A257</f>
        <v>0</v>
      </c>
      <c r="B257" s="101" t="str">
        <f>'Zahlenm. Nachweis'!B257</f>
        <v xml:space="preserve"> </v>
      </c>
      <c r="C257" s="152">
        <f>'Zahlenm. Nachweis'!C257</f>
        <v>0</v>
      </c>
      <c r="D257" s="101" t="str">
        <f>'Zahlenm. Nachweis'!D257</f>
        <v xml:space="preserve"> </v>
      </c>
      <c r="E257" s="123" t="str">
        <f>'Zahlenm. Nachweis'!E257</f>
        <v xml:space="preserve"> </v>
      </c>
      <c r="F257" s="123">
        <f>'Zahlenm. Nachweis'!F257</f>
        <v>0</v>
      </c>
      <c r="G257" s="123">
        <f>'Zahlenm. Nachweis'!G257</f>
        <v>0</v>
      </c>
      <c r="H257" s="123">
        <f>'Zahlenm. Nachweis'!H257</f>
        <v>0</v>
      </c>
      <c r="I257" s="160">
        <f>'Zahlenm. Nachweis'!I257</f>
        <v>0</v>
      </c>
    </row>
    <row r="258" spans="1:9" x14ac:dyDescent="0.25">
      <c r="A258" s="101">
        <f>'Zahlenm. Nachweis'!A258</f>
        <v>0</v>
      </c>
      <c r="B258" s="101" t="str">
        <f>'Zahlenm. Nachweis'!B258</f>
        <v xml:space="preserve"> </v>
      </c>
      <c r="C258" s="152">
        <f>'Zahlenm. Nachweis'!C258</f>
        <v>0</v>
      </c>
      <c r="D258" s="101" t="str">
        <f>'Zahlenm. Nachweis'!D258</f>
        <v xml:space="preserve"> </v>
      </c>
      <c r="E258" s="123" t="str">
        <f>'Zahlenm. Nachweis'!E258</f>
        <v xml:space="preserve"> </v>
      </c>
      <c r="F258" s="123">
        <f>'Zahlenm. Nachweis'!F258</f>
        <v>0</v>
      </c>
      <c r="G258" s="123">
        <f>'Zahlenm. Nachweis'!G258</f>
        <v>0</v>
      </c>
      <c r="H258" s="123">
        <f>'Zahlenm. Nachweis'!H258</f>
        <v>0</v>
      </c>
      <c r="I258" s="160">
        <f>'Zahlenm. Nachweis'!I258</f>
        <v>0</v>
      </c>
    </row>
    <row r="259" spans="1:9" x14ac:dyDescent="0.25">
      <c r="A259" s="101">
        <f>'Zahlenm. Nachweis'!A259</f>
        <v>0</v>
      </c>
      <c r="B259" s="101" t="str">
        <f>'Zahlenm. Nachweis'!B259</f>
        <v xml:space="preserve"> </v>
      </c>
      <c r="C259" s="152">
        <f>'Zahlenm. Nachweis'!C259</f>
        <v>0</v>
      </c>
      <c r="D259" s="101" t="str">
        <f>'Zahlenm. Nachweis'!D259</f>
        <v xml:space="preserve"> </v>
      </c>
      <c r="E259" s="123" t="str">
        <f>'Zahlenm. Nachweis'!E259</f>
        <v xml:space="preserve"> </v>
      </c>
      <c r="F259" s="123">
        <f>'Zahlenm. Nachweis'!F259</f>
        <v>0</v>
      </c>
      <c r="G259" s="123">
        <f>'Zahlenm. Nachweis'!G259</f>
        <v>0</v>
      </c>
      <c r="H259" s="123">
        <f>'Zahlenm. Nachweis'!H259</f>
        <v>0</v>
      </c>
      <c r="I259" s="160">
        <f>'Zahlenm. Nachweis'!I259</f>
        <v>0</v>
      </c>
    </row>
    <row r="260" spans="1:9" x14ac:dyDescent="0.25">
      <c r="A260" s="101">
        <f>'Zahlenm. Nachweis'!A260</f>
        <v>0</v>
      </c>
      <c r="B260" s="101" t="str">
        <f>'Zahlenm. Nachweis'!B260</f>
        <v xml:space="preserve"> </v>
      </c>
      <c r="C260" s="152">
        <f>'Zahlenm. Nachweis'!C260</f>
        <v>0</v>
      </c>
      <c r="D260" s="101" t="str">
        <f>'Zahlenm. Nachweis'!D260</f>
        <v xml:space="preserve"> </v>
      </c>
      <c r="E260" s="123" t="str">
        <f>'Zahlenm. Nachweis'!E260</f>
        <v xml:space="preserve"> </v>
      </c>
      <c r="F260" s="123">
        <f>'Zahlenm. Nachweis'!F260</f>
        <v>0</v>
      </c>
      <c r="G260" s="123">
        <f>'Zahlenm. Nachweis'!G260</f>
        <v>0</v>
      </c>
      <c r="H260" s="123">
        <f>'Zahlenm. Nachweis'!H260</f>
        <v>0</v>
      </c>
      <c r="I260" s="160">
        <f>'Zahlenm. Nachweis'!I260</f>
        <v>0</v>
      </c>
    </row>
    <row r="261" spans="1:9" x14ac:dyDescent="0.25">
      <c r="A261" s="101">
        <f>'Zahlenm. Nachweis'!A261</f>
        <v>0</v>
      </c>
      <c r="B261" s="101" t="str">
        <f>'Zahlenm. Nachweis'!B261</f>
        <v xml:space="preserve"> </v>
      </c>
      <c r="C261" s="152">
        <f>'Zahlenm. Nachweis'!C261</f>
        <v>0</v>
      </c>
      <c r="D261" s="101" t="str">
        <f>'Zahlenm. Nachweis'!D261</f>
        <v xml:space="preserve"> </v>
      </c>
      <c r="E261" s="123" t="str">
        <f>'Zahlenm. Nachweis'!E261</f>
        <v xml:space="preserve"> </v>
      </c>
      <c r="F261" s="123">
        <f>'Zahlenm. Nachweis'!F261</f>
        <v>0</v>
      </c>
      <c r="G261" s="123">
        <f>'Zahlenm. Nachweis'!G261</f>
        <v>0</v>
      </c>
      <c r="H261" s="123">
        <f>'Zahlenm. Nachweis'!H261</f>
        <v>0</v>
      </c>
      <c r="I261" s="160">
        <f>'Zahlenm. Nachweis'!I261</f>
        <v>0</v>
      </c>
    </row>
    <row r="262" spans="1:9" x14ac:dyDescent="0.25">
      <c r="A262" s="101">
        <f>'Zahlenm. Nachweis'!A262</f>
        <v>0</v>
      </c>
      <c r="B262" s="101" t="str">
        <f>'Zahlenm. Nachweis'!B262</f>
        <v xml:space="preserve"> </v>
      </c>
      <c r="C262" s="152">
        <f>'Zahlenm. Nachweis'!C262</f>
        <v>0</v>
      </c>
      <c r="D262" s="101" t="str">
        <f>'Zahlenm. Nachweis'!D262</f>
        <v xml:space="preserve"> </v>
      </c>
      <c r="E262" s="123" t="str">
        <f>'Zahlenm. Nachweis'!E262</f>
        <v xml:space="preserve"> </v>
      </c>
      <c r="F262" s="123">
        <f>'Zahlenm. Nachweis'!F262</f>
        <v>0</v>
      </c>
      <c r="G262" s="123">
        <f>'Zahlenm. Nachweis'!G262</f>
        <v>0</v>
      </c>
      <c r="H262" s="123">
        <f>'Zahlenm. Nachweis'!H262</f>
        <v>0</v>
      </c>
      <c r="I262" s="160">
        <f>'Zahlenm. Nachweis'!I262</f>
        <v>0</v>
      </c>
    </row>
    <row r="263" spans="1:9" x14ac:dyDescent="0.25">
      <c r="A263" s="101">
        <f>'Zahlenm. Nachweis'!A263</f>
        <v>0</v>
      </c>
      <c r="B263" s="101" t="str">
        <f>'Zahlenm. Nachweis'!B263</f>
        <v xml:space="preserve"> </v>
      </c>
      <c r="C263" s="152">
        <f>'Zahlenm. Nachweis'!C263</f>
        <v>0</v>
      </c>
      <c r="D263" s="101" t="str">
        <f>'Zahlenm. Nachweis'!D263</f>
        <v xml:space="preserve"> </v>
      </c>
      <c r="E263" s="123" t="str">
        <f>'Zahlenm. Nachweis'!E263</f>
        <v xml:space="preserve"> </v>
      </c>
      <c r="F263" s="123">
        <f>'Zahlenm. Nachweis'!F263</f>
        <v>0</v>
      </c>
      <c r="G263" s="123">
        <f>'Zahlenm. Nachweis'!G263</f>
        <v>0</v>
      </c>
      <c r="H263" s="123">
        <f>'Zahlenm. Nachweis'!H263</f>
        <v>0</v>
      </c>
      <c r="I263" s="160">
        <f>'Zahlenm. Nachweis'!I263</f>
        <v>0</v>
      </c>
    </row>
    <row r="264" spans="1:9" x14ac:dyDescent="0.25">
      <c r="A264" s="101">
        <f>'Zahlenm. Nachweis'!A264</f>
        <v>0</v>
      </c>
      <c r="B264" s="101" t="str">
        <f>'Zahlenm. Nachweis'!B264</f>
        <v xml:space="preserve"> </v>
      </c>
      <c r="C264" s="152">
        <f>'Zahlenm. Nachweis'!C264</f>
        <v>0</v>
      </c>
      <c r="D264" s="101" t="str">
        <f>'Zahlenm. Nachweis'!D264</f>
        <v xml:space="preserve"> </v>
      </c>
      <c r="E264" s="123" t="str">
        <f>'Zahlenm. Nachweis'!E264</f>
        <v xml:space="preserve"> </v>
      </c>
      <c r="F264" s="123">
        <f>'Zahlenm. Nachweis'!F264</f>
        <v>0</v>
      </c>
      <c r="G264" s="123">
        <f>'Zahlenm. Nachweis'!G264</f>
        <v>0</v>
      </c>
      <c r="H264" s="123">
        <f>'Zahlenm. Nachweis'!H264</f>
        <v>0</v>
      </c>
      <c r="I264" s="160">
        <f>'Zahlenm. Nachweis'!I264</f>
        <v>0</v>
      </c>
    </row>
    <row r="265" spans="1:9" x14ac:dyDescent="0.25">
      <c r="A265" s="101">
        <f>'Zahlenm. Nachweis'!A265</f>
        <v>0</v>
      </c>
      <c r="B265" s="101" t="str">
        <f>'Zahlenm. Nachweis'!B265</f>
        <v xml:space="preserve"> </v>
      </c>
      <c r="C265" s="152">
        <f>'Zahlenm. Nachweis'!C265</f>
        <v>0</v>
      </c>
      <c r="D265" s="101" t="str">
        <f>'Zahlenm. Nachweis'!D265</f>
        <v xml:space="preserve"> </v>
      </c>
      <c r="E265" s="123" t="str">
        <f>'Zahlenm. Nachweis'!E265</f>
        <v xml:space="preserve"> </v>
      </c>
      <c r="F265" s="123">
        <f>'Zahlenm. Nachweis'!F265</f>
        <v>0</v>
      </c>
      <c r="G265" s="123">
        <f>'Zahlenm. Nachweis'!G265</f>
        <v>0</v>
      </c>
      <c r="H265" s="123">
        <f>'Zahlenm. Nachweis'!H265</f>
        <v>0</v>
      </c>
      <c r="I265" s="160">
        <f>'Zahlenm. Nachweis'!I265</f>
        <v>0</v>
      </c>
    </row>
    <row r="266" spans="1:9" x14ac:dyDescent="0.25">
      <c r="A266" s="101">
        <f>'Zahlenm. Nachweis'!A266</f>
        <v>0</v>
      </c>
      <c r="B266" s="101" t="str">
        <f>'Zahlenm. Nachweis'!B266</f>
        <v xml:space="preserve"> </v>
      </c>
      <c r="C266" s="152">
        <f>'Zahlenm. Nachweis'!C266</f>
        <v>0</v>
      </c>
      <c r="D266" s="101" t="str">
        <f>'Zahlenm. Nachweis'!D266</f>
        <v xml:space="preserve"> </v>
      </c>
      <c r="E266" s="123" t="str">
        <f>'Zahlenm. Nachweis'!E266</f>
        <v xml:space="preserve"> </v>
      </c>
      <c r="F266" s="123">
        <f>'Zahlenm. Nachweis'!F266</f>
        <v>0</v>
      </c>
      <c r="G266" s="123">
        <f>'Zahlenm. Nachweis'!G266</f>
        <v>0</v>
      </c>
      <c r="H266" s="123">
        <f>'Zahlenm. Nachweis'!H266</f>
        <v>0</v>
      </c>
      <c r="I266" s="160">
        <f>'Zahlenm. Nachweis'!I266</f>
        <v>0</v>
      </c>
    </row>
    <row r="267" spans="1:9" x14ac:dyDescent="0.25">
      <c r="A267" s="101">
        <f>'Zahlenm. Nachweis'!A267</f>
        <v>0</v>
      </c>
      <c r="B267" s="101" t="str">
        <f>'Zahlenm. Nachweis'!B267</f>
        <v xml:space="preserve"> </v>
      </c>
      <c r="C267" s="152">
        <f>'Zahlenm. Nachweis'!C267</f>
        <v>0</v>
      </c>
      <c r="D267" s="101" t="str">
        <f>'Zahlenm. Nachweis'!D267</f>
        <v xml:space="preserve"> </v>
      </c>
      <c r="E267" s="123" t="str">
        <f>'Zahlenm. Nachweis'!E267</f>
        <v xml:space="preserve"> </v>
      </c>
      <c r="F267" s="123">
        <f>'Zahlenm. Nachweis'!F267</f>
        <v>0</v>
      </c>
      <c r="G267" s="123">
        <f>'Zahlenm. Nachweis'!G267</f>
        <v>0</v>
      </c>
      <c r="H267" s="123">
        <f>'Zahlenm. Nachweis'!H267</f>
        <v>0</v>
      </c>
      <c r="I267" s="160">
        <f>'Zahlenm. Nachweis'!I267</f>
        <v>0</v>
      </c>
    </row>
    <row r="268" spans="1:9" x14ac:dyDescent="0.25">
      <c r="A268" s="101">
        <f>'Zahlenm. Nachweis'!A268</f>
        <v>0</v>
      </c>
      <c r="B268" s="101" t="str">
        <f>'Zahlenm. Nachweis'!B268</f>
        <v xml:space="preserve"> </v>
      </c>
      <c r="C268" s="152">
        <f>'Zahlenm. Nachweis'!C268</f>
        <v>0</v>
      </c>
      <c r="D268" s="101" t="str">
        <f>'Zahlenm. Nachweis'!D268</f>
        <v xml:space="preserve"> </v>
      </c>
      <c r="E268" s="123" t="str">
        <f>'Zahlenm. Nachweis'!E268</f>
        <v xml:space="preserve"> </v>
      </c>
      <c r="F268" s="123">
        <f>'Zahlenm. Nachweis'!F268</f>
        <v>0</v>
      </c>
      <c r="G268" s="123">
        <f>'Zahlenm. Nachweis'!G268</f>
        <v>0</v>
      </c>
      <c r="H268" s="123">
        <f>'Zahlenm. Nachweis'!H268</f>
        <v>0</v>
      </c>
      <c r="I268" s="160">
        <f>'Zahlenm. Nachweis'!I268</f>
        <v>0</v>
      </c>
    </row>
    <row r="269" spans="1:9" x14ac:dyDescent="0.25">
      <c r="A269" s="101">
        <f>'Zahlenm. Nachweis'!A269</f>
        <v>0</v>
      </c>
      <c r="B269" s="101" t="str">
        <f>'Zahlenm. Nachweis'!B269</f>
        <v xml:space="preserve"> </v>
      </c>
      <c r="C269" s="152">
        <f>'Zahlenm. Nachweis'!C269</f>
        <v>0</v>
      </c>
      <c r="D269" s="101" t="str">
        <f>'Zahlenm. Nachweis'!D269</f>
        <v xml:space="preserve"> </v>
      </c>
      <c r="E269" s="123" t="str">
        <f>'Zahlenm. Nachweis'!E269</f>
        <v xml:space="preserve"> </v>
      </c>
      <c r="F269" s="123">
        <f>'Zahlenm. Nachweis'!F269</f>
        <v>0</v>
      </c>
      <c r="G269" s="123">
        <f>'Zahlenm. Nachweis'!G269</f>
        <v>0</v>
      </c>
      <c r="H269" s="123">
        <f>'Zahlenm. Nachweis'!H269</f>
        <v>0</v>
      </c>
      <c r="I269" s="160">
        <f>'Zahlenm. Nachweis'!I269</f>
        <v>0</v>
      </c>
    </row>
    <row r="270" spans="1:9" x14ac:dyDescent="0.25">
      <c r="A270" s="101">
        <f>'Zahlenm. Nachweis'!A270</f>
        <v>0</v>
      </c>
      <c r="B270" s="101" t="str">
        <f>'Zahlenm. Nachweis'!B270</f>
        <v xml:space="preserve"> </v>
      </c>
      <c r="C270" s="152">
        <f>'Zahlenm. Nachweis'!C270</f>
        <v>0</v>
      </c>
      <c r="D270" s="101" t="str">
        <f>'Zahlenm. Nachweis'!D270</f>
        <v xml:space="preserve"> </v>
      </c>
      <c r="E270" s="123" t="str">
        <f>'Zahlenm. Nachweis'!E270</f>
        <v xml:space="preserve"> </v>
      </c>
      <c r="F270" s="123">
        <f>'Zahlenm. Nachweis'!F270</f>
        <v>0</v>
      </c>
      <c r="G270" s="123">
        <f>'Zahlenm. Nachweis'!G270</f>
        <v>0</v>
      </c>
      <c r="H270" s="123">
        <f>'Zahlenm. Nachweis'!H270</f>
        <v>0</v>
      </c>
      <c r="I270" s="160">
        <f>'Zahlenm. Nachweis'!I270</f>
        <v>0</v>
      </c>
    </row>
    <row r="271" spans="1:9" x14ac:dyDescent="0.25">
      <c r="A271" s="101">
        <f>'Zahlenm. Nachweis'!A271</f>
        <v>0</v>
      </c>
      <c r="B271" s="101" t="str">
        <f>'Zahlenm. Nachweis'!B271</f>
        <v xml:space="preserve"> </v>
      </c>
      <c r="C271" s="152">
        <f>'Zahlenm. Nachweis'!C271</f>
        <v>0</v>
      </c>
      <c r="D271" s="101" t="str">
        <f>'Zahlenm. Nachweis'!D271</f>
        <v xml:space="preserve"> </v>
      </c>
      <c r="E271" s="123" t="str">
        <f>'Zahlenm. Nachweis'!E271</f>
        <v xml:space="preserve"> </v>
      </c>
      <c r="F271" s="123">
        <f>'Zahlenm. Nachweis'!F271</f>
        <v>0</v>
      </c>
      <c r="G271" s="123">
        <f>'Zahlenm. Nachweis'!G271</f>
        <v>0</v>
      </c>
      <c r="H271" s="123">
        <f>'Zahlenm. Nachweis'!H271</f>
        <v>0</v>
      </c>
      <c r="I271" s="160">
        <f>'Zahlenm. Nachweis'!I271</f>
        <v>0</v>
      </c>
    </row>
    <row r="272" spans="1:9" x14ac:dyDescent="0.25">
      <c r="A272" s="101">
        <f>'Zahlenm. Nachweis'!A272</f>
        <v>0</v>
      </c>
      <c r="B272" s="101" t="str">
        <f>'Zahlenm. Nachweis'!B272</f>
        <v xml:space="preserve"> </v>
      </c>
      <c r="C272" s="152">
        <f>'Zahlenm. Nachweis'!C272</f>
        <v>0</v>
      </c>
      <c r="D272" s="101" t="str">
        <f>'Zahlenm. Nachweis'!D272</f>
        <v xml:space="preserve"> </v>
      </c>
      <c r="E272" s="123" t="str">
        <f>'Zahlenm. Nachweis'!E272</f>
        <v xml:space="preserve"> </v>
      </c>
      <c r="F272" s="123">
        <f>'Zahlenm. Nachweis'!F272</f>
        <v>0</v>
      </c>
      <c r="G272" s="123">
        <f>'Zahlenm. Nachweis'!G272</f>
        <v>0</v>
      </c>
      <c r="H272" s="123">
        <f>'Zahlenm. Nachweis'!H272</f>
        <v>0</v>
      </c>
      <c r="I272" s="160">
        <f>'Zahlenm. Nachweis'!I272</f>
        <v>0</v>
      </c>
    </row>
    <row r="273" spans="1:9" x14ac:dyDescent="0.25">
      <c r="A273" s="101">
        <f>'Zahlenm. Nachweis'!A273</f>
        <v>0</v>
      </c>
      <c r="B273" s="101" t="str">
        <f>'Zahlenm. Nachweis'!B273</f>
        <v xml:space="preserve"> </v>
      </c>
      <c r="C273" s="152">
        <f>'Zahlenm. Nachweis'!C273</f>
        <v>0</v>
      </c>
      <c r="D273" s="101" t="str">
        <f>'Zahlenm. Nachweis'!D273</f>
        <v xml:space="preserve"> </v>
      </c>
      <c r="E273" s="123" t="str">
        <f>'Zahlenm. Nachweis'!E273</f>
        <v xml:space="preserve"> </v>
      </c>
      <c r="F273" s="123">
        <f>'Zahlenm. Nachweis'!F273</f>
        <v>0</v>
      </c>
      <c r="G273" s="123">
        <f>'Zahlenm. Nachweis'!G273</f>
        <v>0</v>
      </c>
      <c r="H273" s="123">
        <f>'Zahlenm. Nachweis'!H273</f>
        <v>0</v>
      </c>
      <c r="I273" s="160">
        <f>'Zahlenm. Nachweis'!I273</f>
        <v>0</v>
      </c>
    </row>
    <row r="274" spans="1:9" ht="13.8" thickBot="1" x14ac:dyDescent="0.3">
      <c r="A274" s="101">
        <f>'Zahlenm. Nachweis'!A274</f>
        <v>0</v>
      </c>
      <c r="B274" s="101" t="str">
        <f>'Zahlenm. Nachweis'!B274</f>
        <v xml:space="preserve"> </v>
      </c>
      <c r="C274" s="152">
        <f>'Zahlenm. Nachweis'!C274</f>
        <v>0</v>
      </c>
      <c r="D274" s="101" t="str">
        <f>'Zahlenm. Nachweis'!D274</f>
        <v xml:space="preserve"> </v>
      </c>
      <c r="E274" s="123" t="str">
        <f>'Zahlenm. Nachweis'!E274</f>
        <v xml:space="preserve"> </v>
      </c>
      <c r="F274" s="123">
        <f>'Zahlenm. Nachweis'!F274</f>
        <v>0</v>
      </c>
      <c r="G274" s="123">
        <f>'Zahlenm. Nachweis'!G274</f>
        <v>0</v>
      </c>
      <c r="H274" s="123">
        <f>'Zahlenm. Nachweis'!H274</f>
        <v>0</v>
      </c>
      <c r="I274" s="160">
        <f>'Zahlenm. Nachweis'!I274</f>
        <v>0</v>
      </c>
    </row>
    <row r="275" spans="1:9" ht="13.8" thickBot="1" x14ac:dyDescent="0.3">
      <c r="A275" s="193" t="s">
        <v>56</v>
      </c>
      <c r="B275" s="194"/>
      <c r="C275" s="194"/>
      <c r="D275" s="195"/>
      <c r="E275" s="81">
        <f>SUM(E248:E274)</f>
        <v>0</v>
      </c>
      <c r="F275" s="81">
        <f>SUM(F248:F274)</f>
        <v>0</v>
      </c>
      <c r="G275" s="82">
        <f>SUM(G248:G274)</f>
        <v>0</v>
      </c>
      <c r="H275" s="88">
        <f>SUM(H248:H274)</f>
        <v>0</v>
      </c>
      <c r="I275" s="83">
        <f>SUM(I248:I274)</f>
        <v>0</v>
      </c>
    </row>
    <row r="276" spans="1:9" x14ac:dyDescent="0.25">
      <c r="A276" s="196" t="s">
        <v>76</v>
      </c>
      <c r="B276" s="197"/>
      <c r="C276" s="197"/>
      <c r="D276" s="197"/>
      <c r="E276" s="197"/>
      <c r="F276" s="197"/>
      <c r="G276" s="197"/>
      <c r="H276" s="197"/>
      <c r="I276" s="198"/>
    </row>
    <row r="277" spans="1:9" ht="13.8" thickBot="1" x14ac:dyDescent="0.3">
      <c r="A277" s="199"/>
      <c r="B277" s="200"/>
      <c r="C277" s="200"/>
      <c r="D277" s="200"/>
      <c r="E277" s="200"/>
      <c r="F277" s="200"/>
      <c r="G277" s="200"/>
      <c r="H277" s="200"/>
      <c r="I277" s="201"/>
    </row>
    <row r="278" spans="1:9" ht="13.8" thickBot="1" x14ac:dyDescent="0.3">
      <c r="A278" s="202" t="s">
        <v>57</v>
      </c>
      <c r="B278" s="203"/>
      <c r="C278" s="203"/>
      <c r="D278" s="204"/>
      <c r="E278" s="102">
        <f>IF(OR(OR(E279&gt;0,E280&gt;0,E281&gt;0)),E275," ")</f>
        <v>0</v>
      </c>
      <c r="F278" s="81">
        <f>IF(OR(OR(E279&gt;0,E280&gt;0,E281&gt;0)),F275," ")</f>
        <v>0</v>
      </c>
      <c r="G278" s="82">
        <f>IF(OR(OR(E279&gt;0,E280&gt;0,E281&gt;0)),G275," ")</f>
        <v>0</v>
      </c>
      <c r="H278" s="88">
        <f>IF(OR(OR(E279&gt;0,E280&gt;0,E281&gt;0)),H275," ")</f>
        <v>0</v>
      </c>
      <c r="I278" s="83">
        <f>IF(OR(OR(E279&gt;0,E280&gt;0,E281&gt;0)),I275," ")</f>
        <v>0</v>
      </c>
    </row>
    <row r="279" spans="1:9" x14ac:dyDescent="0.25">
      <c r="A279" s="101">
        <f>'Zahlenm. Nachweis'!A279</f>
        <v>0</v>
      </c>
      <c r="B279" s="101" t="str">
        <f>'Zahlenm. Nachweis'!B279</f>
        <v xml:space="preserve"> </v>
      </c>
      <c r="C279" s="152">
        <f>'Zahlenm. Nachweis'!C279</f>
        <v>0</v>
      </c>
      <c r="D279" s="101" t="str">
        <f>'Zahlenm. Nachweis'!D279</f>
        <v xml:space="preserve"> </v>
      </c>
      <c r="E279" s="123" t="str">
        <f>'Zahlenm. Nachweis'!E279</f>
        <v xml:space="preserve"> </v>
      </c>
      <c r="F279" s="123">
        <f>'Zahlenm. Nachweis'!F279</f>
        <v>0</v>
      </c>
      <c r="G279" s="123">
        <f>'Zahlenm. Nachweis'!G279</f>
        <v>0</v>
      </c>
      <c r="H279" s="123">
        <f>'Zahlenm. Nachweis'!H279</f>
        <v>0</v>
      </c>
      <c r="I279" s="160">
        <f>'Zahlenm. Nachweis'!I279</f>
        <v>0</v>
      </c>
    </row>
    <row r="280" spans="1:9" x14ac:dyDescent="0.25">
      <c r="A280" s="101">
        <f>'Zahlenm. Nachweis'!A280</f>
        <v>0</v>
      </c>
      <c r="B280" s="101" t="str">
        <f>'Zahlenm. Nachweis'!B280</f>
        <v xml:space="preserve"> </v>
      </c>
      <c r="C280" s="152">
        <f>'Zahlenm. Nachweis'!C280</f>
        <v>0</v>
      </c>
      <c r="D280" s="101" t="str">
        <f>'Zahlenm. Nachweis'!D280</f>
        <v xml:space="preserve"> </v>
      </c>
      <c r="E280" s="123" t="str">
        <f>'Zahlenm. Nachweis'!E280</f>
        <v xml:space="preserve"> </v>
      </c>
      <c r="F280" s="123">
        <f>'Zahlenm. Nachweis'!F280</f>
        <v>0</v>
      </c>
      <c r="G280" s="123">
        <f>'Zahlenm. Nachweis'!G280</f>
        <v>0</v>
      </c>
      <c r="H280" s="123">
        <f>'Zahlenm. Nachweis'!H280</f>
        <v>0</v>
      </c>
      <c r="I280" s="160">
        <f>'Zahlenm. Nachweis'!I280</f>
        <v>0</v>
      </c>
    </row>
    <row r="281" spans="1:9" x14ac:dyDescent="0.25">
      <c r="A281" s="101">
        <f>'Zahlenm. Nachweis'!A281</f>
        <v>0</v>
      </c>
      <c r="B281" s="101" t="str">
        <f>'Zahlenm. Nachweis'!B281</f>
        <v xml:space="preserve"> </v>
      </c>
      <c r="C281" s="152"/>
      <c r="D281" s="101" t="str">
        <f>'Zahlenm. Nachweis'!D281</f>
        <v xml:space="preserve"> </v>
      </c>
      <c r="E281" s="123" t="str">
        <f>'Zahlenm. Nachweis'!E281</f>
        <v xml:space="preserve"> </v>
      </c>
      <c r="F281" s="123">
        <f>'Zahlenm. Nachweis'!F281</f>
        <v>0</v>
      </c>
      <c r="G281" s="123">
        <f>'Zahlenm. Nachweis'!G281</f>
        <v>0</v>
      </c>
      <c r="H281" s="123">
        <f>'Zahlenm. Nachweis'!H281</f>
        <v>0</v>
      </c>
      <c r="I281" s="160">
        <f>'Zahlenm. Nachweis'!I281</f>
        <v>0</v>
      </c>
    </row>
    <row r="282" spans="1:9" x14ac:dyDescent="0.25">
      <c r="A282" s="101">
        <f>'Zahlenm. Nachweis'!A282</f>
        <v>0</v>
      </c>
      <c r="B282" s="101" t="str">
        <f>'Zahlenm. Nachweis'!B282</f>
        <v xml:space="preserve"> </v>
      </c>
      <c r="C282" s="152">
        <f>'Zahlenm. Nachweis'!C282</f>
        <v>0</v>
      </c>
      <c r="D282" s="101" t="str">
        <f>'Zahlenm. Nachweis'!D282</f>
        <v xml:space="preserve"> </v>
      </c>
      <c r="E282" s="123" t="str">
        <f>'Zahlenm. Nachweis'!E282</f>
        <v xml:space="preserve"> </v>
      </c>
      <c r="F282" s="123">
        <f>'Zahlenm. Nachweis'!F282</f>
        <v>0</v>
      </c>
      <c r="G282" s="123">
        <f>'Zahlenm. Nachweis'!G282</f>
        <v>0</v>
      </c>
      <c r="H282" s="123">
        <f>'Zahlenm. Nachweis'!H282</f>
        <v>0</v>
      </c>
      <c r="I282" s="160">
        <f>'Zahlenm. Nachweis'!I282</f>
        <v>0</v>
      </c>
    </row>
    <row r="283" spans="1:9" x14ac:dyDescent="0.25">
      <c r="A283" s="101">
        <f>'Zahlenm. Nachweis'!A283</f>
        <v>0</v>
      </c>
      <c r="B283" s="101" t="str">
        <f>'Zahlenm. Nachweis'!B283</f>
        <v xml:space="preserve"> </v>
      </c>
      <c r="C283" s="152">
        <f>'Zahlenm. Nachweis'!C283</f>
        <v>0</v>
      </c>
      <c r="D283" s="101" t="str">
        <f>'Zahlenm. Nachweis'!D283</f>
        <v xml:space="preserve"> </v>
      </c>
      <c r="E283" s="123" t="str">
        <f>'Zahlenm. Nachweis'!E283</f>
        <v xml:space="preserve"> </v>
      </c>
      <c r="F283" s="123">
        <f>'Zahlenm. Nachweis'!F283</f>
        <v>0</v>
      </c>
      <c r="G283" s="123">
        <f>'Zahlenm. Nachweis'!G283</f>
        <v>0</v>
      </c>
      <c r="H283" s="123">
        <f>'Zahlenm. Nachweis'!H283</f>
        <v>0</v>
      </c>
      <c r="I283" s="160">
        <f>'Zahlenm. Nachweis'!I283</f>
        <v>0</v>
      </c>
    </row>
    <row r="284" spans="1:9" x14ac:dyDescent="0.25">
      <c r="A284" s="101">
        <f>'Zahlenm. Nachweis'!A284</f>
        <v>0</v>
      </c>
      <c r="B284" s="101" t="str">
        <f>'Zahlenm. Nachweis'!B284</f>
        <v xml:space="preserve"> </v>
      </c>
      <c r="C284" s="152">
        <f>'Zahlenm. Nachweis'!C284</f>
        <v>0</v>
      </c>
      <c r="D284" s="101" t="str">
        <f>'Zahlenm. Nachweis'!D284</f>
        <v xml:space="preserve"> </v>
      </c>
      <c r="E284" s="123" t="str">
        <f>'Zahlenm. Nachweis'!E284</f>
        <v xml:space="preserve"> </v>
      </c>
      <c r="F284" s="123">
        <f>'Zahlenm. Nachweis'!F284</f>
        <v>0</v>
      </c>
      <c r="G284" s="123">
        <f>'Zahlenm. Nachweis'!G284</f>
        <v>0</v>
      </c>
      <c r="H284" s="123">
        <f>'Zahlenm. Nachweis'!H284</f>
        <v>0</v>
      </c>
      <c r="I284" s="160">
        <f>'Zahlenm. Nachweis'!I284</f>
        <v>0</v>
      </c>
    </row>
    <row r="285" spans="1:9" x14ac:dyDescent="0.25">
      <c r="A285" s="101">
        <f>'Zahlenm. Nachweis'!A285</f>
        <v>0</v>
      </c>
      <c r="B285" s="101" t="str">
        <f>'Zahlenm. Nachweis'!B285</f>
        <v xml:space="preserve"> </v>
      </c>
      <c r="C285" s="152">
        <f>'Zahlenm. Nachweis'!C285</f>
        <v>0</v>
      </c>
      <c r="D285" s="101" t="str">
        <f>'Zahlenm. Nachweis'!D285</f>
        <v xml:space="preserve"> </v>
      </c>
      <c r="E285" s="123" t="str">
        <f>'Zahlenm. Nachweis'!E285</f>
        <v xml:space="preserve"> </v>
      </c>
      <c r="F285" s="123">
        <f>'Zahlenm. Nachweis'!F285</f>
        <v>0</v>
      </c>
      <c r="G285" s="123">
        <f>'Zahlenm. Nachweis'!G285</f>
        <v>0</v>
      </c>
      <c r="H285" s="123">
        <f>'Zahlenm. Nachweis'!H285</f>
        <v>0</v>
      </c>
      <c r="I285" s="160">
        <f>'Zahlenm. Nachweis'!I285</f>
        <v>0</v>
      </c>
    </row>
    <row r="286" spans="1:9" x14ac:dyDescent="0.25">
      <c r="A286" s="101">
        <f>'Zahlenm. Nachweis'!A286</f>
        <v>0</v>
      </c>
      <c r="B286" s="101" t="str">
        <f>'Zahlenm. Nachweis'!B286</f>
        <v xml:space="preserve"> </v>
      </c>
      <c r="C286" s="152">
        <f>'Zahlenm. Nachweis'!C286</f>
        <v>0</v>
      </c>
      <c r="D286" s="101" t="str">
        <f>'Zahlenm. Nachweis'!D286</f>
        <v xml:space="preserve"> </v>
      </c>
      <c r="E286" s="123" t="str">
        <f>'Zahlenm. Nachweis'!E286</f>
        <v xml:space="preserve"> </v>
      </c>
      <c r="F286" s="123">
        <f>'Zahlenm. Nachweis'!F286</f>
        <v>0</v>
      </c>
      <c r="G286" s="123">
        <f>'Zahlenm. Nachweis'!G286</f>
        <v>0</v>
      </c>
      <c r="H286" s="123">
        <f>'Zahlenm. Nachweis'!H286</f>
        <v>0</v>
      </c>
      <c r="I286" s="160">
        <f>'Zahlenm. Nachweis'!I286</f>
        <v>0</v>
      </c>
    </row>
    <row r="287" spans="1:9" x14ac:dyDescent="0.25">
      <c r="A287" s="101">
        <f>'Zahlenm. Nachweis'!A287</f>
        <v>0</v>
      </c>
      <c r="B287" s="101" t="str">
        <f>'Zahlenm. Nachweis'!B287</f>
        <v xml:space="preserve"> </v>
      </c>
      <c r="C287" s="152">
        <f>'Zahlenm. Nachweis'!C287</f>
        <v>0</v>
      </c>
      <c r="D287" s="101" t="str">
        <f>'Zahlenm. Nachweis'!D287</f>
        <v xml:space="preserve"> </v>
      </c>
      <c r="E287" s="123" t="str">
        <f>'Zahlenm. Nachweis'!E287</f>
        <v xml:space="preserve"> </v>
      </c>
      <c r="F287" s="123">
        <f>'Zahlenm. Nachweis'!F287</f>
        <v>0</v>
      </c>
      <c r="G287" s="123">
        <f>'Zahlenm. Nachweis'!G287</f>
        <v>0</v>
      </c>
      <c r="H287" s="123">
        <f>'Zahlenm. Nachweis'!H287</f>
        <v>0</v>
      </c>
      <c r="I287" s="160">
        <f>'Zahlenm. Nachweis'!I287</f>
        <v>0</v>
      </c>
    </row>
    <row r="288" spans="1:9" x14ac:dyDescent="0.25">
      <c r="A288" s="101">
        <f>'Zahlenm. Nachweis'!A288</f>
        <v>0</v>
      </c>
      <c r="B288" s="101" t="str">
        <f>'Zahlenm. Nachweis'!B288</f>
        <v xml:space="preserve"> </v>
      </c>
      <c r="C288" s="152">
        <f>'Zahlenm. Nachweis'!C288</f>
        <v>0</v>
      </c>
      <c r="D288" s="101" t="str">
        <f>'Zahlenm. Nachweis'!D288</f>
        <v xml:space="preserve"> </v>
      </c>
      <c r="E288" s="123" t="str">
        <f>'Zahlenm. Nachweis'!E288</f>
        <v xml:space="preserve"> </v>
      </c>
      <c r="F288" s="123">
        <f>'Zahlenm. Nachweis'!F288</f>
        <v>0</v>
      </c>
      <c r="G288" s="123">
        <f>'Zahlenm. Nachweis'!G288</f>
        <v>0</v>
      </c>
      <c r="H288" s="123">
        <f>'Zahlenm. Nachweis'!H288</f>
        <v>0</v>
      </c>
      <c r="I288" s="160">
        <f>'Zahlenm. Nachweis'!I288</f>
        <v>0</v>
      </c>
    </row>
    <row r="289" spans="1:9" x14ac:dyDescent="0.25">
      <c r="A289" s="101">
        <f>'Zahlenm. Nachweis'!A289</f>
        <v>0</v>
      </c>
      <c r="B289" s="101" t="str">
        <f>'Zahlenm. Nachweis'!B289</f>
        <v xml:space="preserve"> </v>
      </c>
      <c r="C289" s="152">
        <f>'Zahlenm. Nachweis'!C289</f>
        <v>0</v>
      </c>
      <c r="D289" s="101" t="str">
        <f>'Zahlenm. Nachweis'!D289</f>
        <v xml:space="preserve"> </v>
      </c>
      <c r="E289" s="123" t="str">
        <f>'Zahlenm. Nachweis'!E289</f>
        <v xml:space="preserve"> </v>
      </c>
      <c r="F289" s="123">
        <f>'Zahlenm. Nachweis'!F289</f>
        <v>0</v>
      </c>
      <c r="G289" s="123">
        <f>'Zahlenm. Nachweis'!G289</f>
        <v>0</v>
      </c>
      <c r="H289" s="123">
        <f>'Zahlenm. Nachweis'!H289</f>
        <v>0</v>
      </c>
      <c r="I289" s="160">
        <f>'Zahlenm. Nachweis'!I289</f>
        <v>0</v>
      </c>
    </row>
    <row r="290" spans="1:9" x14ac:dyDescent="0.25">
      <c r="A290" s="101">
        <f>'Zahlenm. Nachweis'!A290</f>
        <v>0</v>
      </c>
      <c r="B290" s="101" t="str">
        <f>'Zahlenm. Nachweis'!B290</f>
        <v xml:space="preserve"> </v>
      </c>
      <c r="C290" s="152">
        <f>'Zahlenm. Nachweis'!C290</f>
        <v>0</v>
      </c>
      <c r="D290" s="101" t="str">
        <f>'Zahlenm. Nachweis'!D290</f>
        <v xml:space="preserve"> </v>
      </c>
      <c r="E290" s="123" t="str">
        <f>'Zahlenm. Nachweis'!E290</f>
        <v xml:space="preserve"> </v>
      </c>
      <c r="F290" s="123">
        <f>'Zahlenm. Nachweis'!F290</f>
        <v>0</v>
      </c>
      <c r="G290" s="123">
        <f>'Zahlenm. Nachweis'!G290</f>
        <v>0</v>
      </c>
      <c r="H290" s="123">
        <f>'Zahlenm. Nachweis'!H290</f>
        <v>0</v>
      </c>
      <c r="I290" s="160">
        <f>'Zahlenm. Nachweis'!I290</f>
        <v>0</v>
      </c>
    </row>
    <row r="291" spans="1:9" x14ac:dyDescent="0.25">
      <c r="A291" s="101">
        <f>'Zahlenm. Nachweis'!A291</f>
        <v>0</v>
      </c>
      <c r="B291" s="101" t="str">
        <f>'Zahlenm. Nachweis'!B291</f>
        <v xml:space="preserve"> </v>
      </c>
      <c r="C291" s="152">
        <f>'Zahlenm. Nachweis'!C291</f>
        <v>0</v>
      </c>
      <c r="D291" s="101" t="str">
        <f>'Zahlenm. Nachweis'!D291</f>
        <v xml:space="preserve"> </v>
      </c>
      <c r="E291" s="123" t="str">
        <f>'Zahlenm. Nachweis'!E291</f>
        <v xml:space="preserve"> </v>
      </c>
      <c r="F291" s="123">
        <f>'Zahlenm. Nachweis'!F291</f>
        <v>0</v>
      </c>
      <c r="G291" s="123">
        <f>'Zahlenm. Nachweis'!G291</f>
        <v>0</v>
      </c>
      <c r="H291" s="123">
        <f>'Zahlenm. Nachweis'!H291</f>
        <v>0</v>
      </c>
      <c r="I291" s="160">
        <f>'Zahlenm. Nachweis'!I291</f>
        <v>0</v>
      </c>
    </row>
    <row r="292" spans="1:9" x14ac:dyDescent="0.25">
      <c r="A292" s="101">
        <f>'Zahlenm. Nachweis'!A292</f>
        <v>0</v>
      </c>
      <c r="B292" s="101" t="str">
        <f>'Zahlenm. Nachweis'!B292</f>
        <v xml:space="preserve"> </v>
      </c>
      <c r="C292" s="152">
        <f>'Zahlenm. Nachweis'!C292</f>
        <v>0</v>
      </c>
      <c r="D292" s="101" t="str">
        <f>'Zahlenm. Nachweis'!D292</f>
        <v xml:space="preserve"> </v>
      </c>
      <c r="E292" s="123" t="str">
        <f>'Zahlenm. Nachweis'!E292</f>
        <v xml:space="preserve"> </v>
      </c>
      <c r="F292" s="123">
        <f>'Zahlenm. Nachweis'!F292</f>
        <v>0</v>
      </c>
      <c r="G292" s="123">
        <f>'Zahlenm. Nachweis'!G292</f>
        <v>0</v>
      </c>
      <c r="H292" s="123">
        <f>'Zahlenm. Nachweis'!H292</f>
        <v>0</v>
      </c>
      <c r="I292" s="160">
        <f>'Zahlenm. Nachweis'!I292</f>
        <v>0</v>
      </c>
    </row>
    <row r="293" spans="1:9" x14ac:dyDescent="0.25">
      <c r="A293" s="101">
        <f>'Zahlenm. Nachweis'!A293</f>
        <v>0</v>
      </c>
      <c r="B293" s="101" t="str">
        <f>'Zahlenm. Nachweis'!B293</f>
        <v xml:space="preserve"> </v>
      </c>
      <c r="C293" s="152">
        <f>'Zahlenm. Nachweis'!C293</f>
        <v>0</v>
      </c>
      <c r="D293" s="101" t="str">
        <f>'Zahlenm. Nachweis'!D293</f>
        <v xml:space="preserve"> </v>
      </c>
      <c r="E293" s="123" t="str">
        <f>'Zahlenm. Nachweis'!E293</f>
        <v xml:space="preserve"> </v>
      </c>
      <c r="F293" s="123">
        <f>'Zahlenm. Nachweis'!F293</f>
        <v>0</v>
      </c>
      <c r="G293" s="123">
        <f>'Zahlenm. Nachweis'!G293</f>
        <v>0</v>
      </c>
      <c r="H293" s="123">
        <f>'Zahlenm. Nachweis'!H293</f>
        <v>0</v>
      </c>
      <c r="I293" s="160">
        <f>'Zahlenm. Nachweis'!I293</f>
        <v>0</v>
      </c>
    </row>
    <row r="294" spans="1:9" x14ac:dyDescent="0.25">
      <c r="A294" s="101">
        <f>'Zahlenm. Nachweis'!A294</f>
        <v>0</v>
      </c>
      <c r="B294" s="101" t="str">
        <f>'Zahlenm. Nachweis'!B294</f>
        <v xml:space="preserve"> </v>
      </c>
      <c r="C294" s="152">
        <f>'Zahlenm. Nachweis'!C294</f>
        <v>0</v>
      </c>
      <c r="D294" s="101" t="str">
        <f>'Zahlenm. Nachweis'!D294</f>
        <v xml:space="preserve"> </v>
      </c>
      <c r="E294" s="123" t="str">
        <f>'Zahlenm. Nachweis'!E294</f>
        <v xml:space="preserve"> </v>
      </c>
      <c r="F294" s="123">
        <f>'Zahlenm. Nachweis'!F294</f>
        <v>0</v>
      </c>
      <c r="G294" s="123">
        <f>'Zahlenm. Nachweis'!G294</f>
        <v>0</v>
      </c>
      <c r="H294" s="123">
        <f>'Zahlenm. Nachweis'!H294</f>
        <v>0</v>
      </c>
      <c r="I294" s="160">
        <f>'Zahlenm. Nachweis'!I294</f>
        <v>0</v>
      </c>
    </row>
    <row r="295" spans="1:9" x14ac:dyDescent="0.25">
      <c r="A295" s="101">
        <f>'Zahlenm. Nachweis'!A295</f>
        <v>0</v>
      </c>
      <c r="B295" s="101" t="str">
        <f>'Zahlenm. Nachweis'!B295</f>
        <v xml:space="preserve"> </v>
      </c>
      <c r="C295" s="152">
        <f>'Zahlenm. Nachweis'!C295</f>
        <v>0</v>
      </c>
      <c r="D295" s="101" t="str">
        <f>'Zahlenm. Nachweis'!D295</f>
        <v xml:space="preserve"> </v>
      </c>
      <c r="E295" s="123" t="str">
        <f>'Zahlenm. Nachweis'!E295</f>
        <v xml:space="preserve"> </v>
      </c>
      <c r="F295" s="123">
        <f>'Zahlenm. Nachweis'!F295</f>
        <v>0</v>
      </c>
      <c r="G295" s="123">
        <f>'Zahlenm. Nachweis'!G295</f>
        <v>0</v>
      </c>
      <c r="H295" s="123">
        <f>'Zahlenm. Nachweis'!H295</f>
        <v>0</v>
      </c>
      <c r="I295" s="160">
        <f>'Zahlenm. Nachweis'!I295</f>
        <v>0</v>
      </c>
    </row>
    <row r="296" spans="1:9" x14ac:dyDescent="0.25">
      <c r="A296" s="101">
        <f>'Zahlenm. Nachweis'!A296</f>
        <v>0</v>
      </c>
      <c r="B296" s="101" t="str">
        <f>'Zahlenm. Nachweis'!B296</f>
        <v xml:space="preserve"> </v>
      </c>
      <c r="C296" s="152">
        <f>'Zahlenm. Nachweis'!C296</f>
        <v>0</v>
      </c>
      <c r="D296" s="101" t="str">
        <f>'Zahlenm. Nachweis'!D296</f>
        <v xml:space="preserve"> </v>
      </c>
      <c r="E296" s="123" t="str">
        <f>'Zahlenm. Nachweis'!E296</f>
        <v xml:space="preserve"> </v>
      </c>
      <c r="F296" s="123">
        <f>'Zahlenm. Nachweis'!F296</f>
        <v>0</v>
      </c>
      <c r="G296" s="123">
        <f>'Zahlenm. Nachweis'!G296</f>
        <v>0</v>
      </c>
      <c r="H296" s="123">
        <f>'Zahlenm. Nachweis'!H296</f>
        <v>0</v>
      </c>
      <c r="I296" s="160">
        <f>'Zahlenm. Nachweis'!I296</f>
        <v>0</v>
      </c>
    </row>
    <row r="297" spans="1:9" x14ac:dyDescent="0.25">
      <c r="A297" s="101">
        <f>'Zahlenm. Nachweis'!A297</f>
        <v>0</v>
      </c>
      <c r="B297" s="101" t="str">
        <f>'Zahlenm. Nachweis'!B297</f>
        <v xml:space="preserve"> </v>
      </c>
      <c r="C297" s="152">
        <f>'Zahlenm. Nachweis'!C297</f>
        <v>0</v>
      </c>
      <c r="D297" s="101" t="str">
        <f>'Zahlenm. Nachweis'!D297</f>
        <v xml:space="preserve"> </v>
      </c>
      <c r="E297" s="123" t="str">
        <f>'Zahlenm. Nachweis'!E297</f>
        <v xml:space="preserve"> </v>
      </c>
      <c r="F297" s="123">
        <f>'Zahlenm. Nachweis'!F297</f>
        <v>0</v>
      </c>
      <c r="G297" s="123">
        <f>'Zahlenm. Nachweis'!G297</f>
        <v>0</v>
      </c>
      <c r="H297" s="123">
        <f>'Zahlenm. Nachweis'!H297</f>
        <v>0</v>
      </c>
      <c r="I297" s="160">
        <f>'Zahlenm. Nachweis'!I297</f>
        <v>0</v>
      </c>
    </row>
    <row r="298" spans="1:9" x14ac:dyDescent="0.25">
      <c r="A298" s="101">
        <f>'Zahlenm. Nachweis'!A298</f>
        <v>0</v>
      </c>
      <c r="B298" s="101" t="str">
        <f>'Zahlenm. Nachweis'!B298</f>
        <v xml:space="preserve"> </v>
      </c>
      <c r="C298" s="152">
        <f>'Zahlenm. Nachweis'!C298</f>
        <v>0</v>
      </c>
      <c r="D298" s="101" t="str">
        <f>'Zahlenm. Nachweis'!D298</f>
        <v xml:space="preserve"> </v>
      </c>
      <c r="E298" s="123" t="str">
        <f>'Zahlenm. Nachweis'!E298</f>
        <v xml:space="preserve"> </v>
      </c>
      <c r="F298" s="123">
        <f>'Zahlenm. Nachweis'!F298</f>
        <v>0</v>
      </c>
      <c r="G298" s="123">
        <f>'Zahlenm. Nachweis'!G298</f>
        <v>0</v>
      </c>
      <c r="H298" s="123">
        <f>'Zahlenm. Nachweis'!H298</f>
        <v>0</v>
      </c>
      <c r="I298" s="160">
        <f>'Zahlenm. Nachweis'!I298</f>
        <v>0</v>
      </c>
    </row>
    <row r="299" spans="1:9" x14ac:dyDescent="0.25">
      <c r="A299" s="101">
        <f>'Zahlenm. Nachweis'!A299</f>
        <v>0</v>
      </c>
      <c r="B299" s="101" t="str">
        <f>'Zahlenm. Nachweis'!B299</f>
        <v xml:space="preserve"> </v>
      </c>
      <c r="C299" s="152">
        <f>'Zahlenm. Nachweis'!C299</f>
        <v>0</v>
      </c>
      <c r="D299" s="101" t="str">
        <f>'Zahlenm. Nachweis'!D299</f>
        <v xml:space="preserve"> </v>
      </c>
      <c r="E299" s="123" t="str">
        <f>'Zahlenm. Nachweis'!E299</f>
        <v xml:space="preserve"> </v>
      </c>
      <c r="F299" s="123">
        <f>'Zahlenm. Nachweis'!F299</f>
        <v>0</v>
      </c>
      <c r="G299" s="123">
        <f>'Zahlenm. Nachweis'!G299</f>
        <v>0</v>
      </c>
      <c r="H299" s="123">
        <f>'Zahlenm. Nachweis'!H299</f>
        <v>0</v>
      </c>
      <c r="I299" s="160">
        <f>'Zahlenm. Nachweis'!I299</f>
        <v>0</v>
      </c>
    </row>
    <row r="300" spans="1:9" x14ac:dyDescent="0.25">
      <c r="A300" s="101">
        <f>'Zahlenm. Nachweis'!A300</f>
        <v>0</v>
      </c>
      <c r="B300" s="101" t="str">
        <f>'Zahlenm. Nachweis'!B300</f>
        <v xml:space="preserve"> </v>
      </c>
      <c r="C300" s="152">
        <f>'Zahlenm. Nachweis'!C300</f>
        <v>0</v>
      </c>
      <c r="D300" s="101" t="str">
        <f>'Zahlenm. Nachweis'!D300</f>
        <v xml:space="preserve"> </v>
      </c>
      <c r="E300" s="123" t="str">
        <f>'Zahlenm. Nachweis'!E300</f>
        <v xml:space="preserve"> </v>
      </c>
      <c r="F300" s="123">
        <f>'Zahlenm. Nachweis'!F300</f>
        <v>0</v>
      </c>
      <c r="G300" s="123">
        <f>'Zahlenm. Nachweis'!G300</f>
        <v>0</v>
      </c>
      <c r="H300" s="123">
        <f>'Zahlenm. Nachweis'!H300</f>
        <v>0</v>
      </c>
      <c r="I300" s="160">
        <f>'Zahlenm. Nachweis'!I300</f>
        <v>0</v>
      </c>
    </row>
    <row r="301" spans="1:9" x14ac:dyDescent="0.25">
      <c r="A301" s="101">
        <f>'Zahlenm. Nachweis'!A301</f>
        <v>0</v>
      </c>
      <c r="B301" s="101" t="str">
        <f>'Zahlenm. Nachweis'!B301</f>
        <v xml:space="preserve"> </v>
      </c>
      <c r="C301" s="152">
        <f>'Zahlenm. Nachweis'!C301</f>
        <v>0</v>
      </c>
      <c r="D301" s="101" t="str">
        <f>'Zahlenm. Nachweis'!D301</f>
        <v xml:space="preserve"> </v>
      </c>
      <c r="E301" s="123" t="str">
        <f>'Zahlenm. Nachweis'!E301</f>
        <v xml:space="preserve"> </v>
      </c>
      <c r="F301" s="123">
        <f>'Zahlenm. Nachweis'!F301</f>
        <v>0</v>
      </c>
      <c r="G301" s="123">
        <f>'Zahlenm. Nachweis'!G301</f>
        <v>0</v>
      </c>
      <c r="H301" s="123">
        <f>'Zahlenm. Nachweis'!H301</f>
        <v>0</v>
      </c>
      <c r="I301" s="160">
        <f>'Zahlenm. Nachweis'!I301</f>
        <v>0</v>
      </c>
    </row>
    <row r="302" spans="1:9" x14ac:dyDescent="0.25">
      <c r="A302" s="101">
        <f>'Zahlenm. Nachweis'!A302</f>
        <v>0</v>
      </c>
      <c r="B302" s="101" t="str">
        <f>'Zahlenm. Nachweis'!B302</f>
        <v xml:space="preserve"> </v>
      </c>
      <c r="C302" s="152">
        <f>'Zahlenm. Nachweis'!C302</f>
        <v>0</v>
      </c>
      <c r="D302" s="101" t="str">
        <f>'Zahlenm. Nachweis'!D302</f>
        <v xml:space="preserve"> </v>
      </c>
      <c r="E302" s="123" t="str">
        <f>'Zahlenm. Nachweis'!E302</f>
        <v xml:space="preserve"> </v>
      </c>
      <c r="F302" s="123">
        <f>'Zahlenm. Nachweis'!F302</f>
        <v>0</v>
      </c>
      <c r="G302" s="123">
        <f>'Zahlenm. Nachweis'!G302</f>
        <v>0</v>
      </c>
      <c r="H302" s="123">
        <f>'Zahlenm. Nachweis'!H302</f>
        <v>0</v>
      </c>
      <c r="I302" s="160">
        <f>'Zahlenm. Nachweis'!I302</f>
        <v>0</v>
      </c>
    </row>
    <row r="303" spans="1:9" x14ac:dyDescent="0.25">
      <c r="A303" s="101">
        <f>'Zahlenm. Nachweis'!A303</f>
        <v>0</v>
      </c>
      <c r="B303" s="101" t="str">
        <f>'Zahlenm. Nachweis'!B303</f>
        <v xml:space="preserve"> </v>
      </c>
      <c r="C303" s="152">
        <f>'Zahlenm. Nachweis'!C303</f>
        <v>0</v>
      </c>
      <c r="D303" s="101" t="str">
        <f>'Zahlenm. Nachweis'!D303</f>
        <v xml:space="preserve"> </v>
      </c>
      <c r="E303" s="123" t="str">
        <f>'Zahlenm. Nachweis'!E303</f>
        <v xml:space="preserve"> </v>
      </c>
      <c r="F303" s="123">
        <f>'Zahlenm. Nachweis'!F303</f>
        <v>0</v>
      </c>
      <c r="G303" s="123">
        <f>'Zahlenm. Nachweis'!G303</f>
        <v>0</v>
      </c>
      <c r="H303" s="123">
        <f>'Zahlenm. Nachweis'!H303</f>
        <v>0</v>
      </c>
      <c r="I303" s="160">
        <f>'Zahlenm. Nachweis'!I303</f>
        <v>0</v>
      </c>
    </row>
    <row r="304" spans="1:9" ht="13.8" thickBot="1" x14ac:dyDescent="0.3">
      <c r="A304" s="101">
        <f>'Zahlenm. Nachweis'!A304</f>
        <v>0</v>
      </c>
      <c r="B304" s="101" t="str">
        <f>'Zahlenm. Nachweis'!B304</f>
        <v xml:space="preserve"> </v>
      </c>
      <c r="C304" s="152">
        <f>'Zahlenm. Nachweis'!C304</f>
        <v>0</v>
      </c>
      <c r="D304" s="101" t="str">
        <f>'Zahlenm. Nachweis'!D304</f>
        <v xml:space="preserve"> </v>
      </c>
      <c r="E304" s="123" t="str">
        <f>'Zahlenm. Nachweis'!E304</f>
        <v xml:space="preserve"> </v>
      </c>
      <c r="F304" s="123">
        <f>'Zahlenm. Nachweis'!F304</f>
        <v>0</v>
      </c>
      <c r="G304" s="123">
        <f>'Zahlenm. Nachweis'!G304</f>
        <v>0</v>
      </c>
      <c r="H304" s="123">
        <f>'Zahlenm. Nachweis'!H304</f>
        <v>0</v>
      </c>
      <c r="I304" s="160">
        <f>'Zahlenm. Nachweis'!I304</f>
        <v>0</v>
      </c>
    </row>
    <row r="305" spans="1:9" ht="13.8" thickBot="1" x14ac:dyDescent="0.3">
      <c r="A305" s="193" t="s">
        <v>56</v>
      </c>
      <c r="B305" s="194"/>
      <c r="C305" s="194"/>
      <c r="D305" s="195"/>
      <c r="E305" s="81">
        <f>SUM(E278:E304)</f>
        <v>0</v>
      </c>
      <c r="F305" s="81">
        <f>SUM(F278:F304)</f>
        <v>0</v>
      </c>
      <c r="G305" s="82">
        <f>SUM(G278:G304)</f>
        <v>0</v>
      </c>
      <c r="H305" s="88">
        <f>SUM(H278:H304)</f>
        <v>0</v>
      </c>
      <c r="I305" s="83">
        <f>SUM(I278:I304)</f>
        <v>0</v>
      </c>
    </row>
    <row r="306" spans="1:9" x14ac:dyDescent="0.25">
      <c r="A306" s="196" t="s">
        <v>76</v>
      </c>
      <c r="B306" s="197"/>
      <c r="C306" s="197"/>
      <c r="D306" s="197"/>
      <c r="E306" s="197"/>
      <c r="F306" s="197"/>
      <c r="G306" s="197"/>
      <c r="H306" s="197"/>
      <c r="I306" s="198"/>
    </row>
    <row r="307" spans="1:9" ht="13.8" thickBot="1" x14ac:dyDescent="0.3">
      <c r="A307" s="199"/>
      <c r="B307" s="200"/>
      <c r="C307" s="200"/>
      <c r="D307" s="200"/>
      <c r="E307" s="200"/>
      <c r="F307" s="200"/>
      <c r="G307" s="200"/>
      <c r="H307" s="200"/>
      <c r="I307" s="201"/>
    </row>
    <row r="308" spans="1:9" ht="13.8" thickBot="1" x14ac:dyDescent="0.3">
      <c r="A308" s="202" t="s">
        <v>57</v>
      </c>
      <c r="B308" s="203"/>
      <c r="C308" s="203"/>
      <c r="D308" s="204"/>
      <c r="E308" s="102">
        <f>IF(OR(OR(E309&gt;0,E310&gt;0,E311&gt;0)),E305," ")</f>
        <v>0</v>
      </c>
      <c r="F308" s="81">
        <f>IF(OR(OR(E309&gt;0,E310&gt;0,E311&gt;0)),F305," ")</f>
        <v>0</v>
      </c>
      <c r="G308" s="82">
        <f>IF(OR(OR(E309&gt;0,E310&gt;0,E311&gt;0)),G305," ")</f>
        <v>0</v>
      </c>
      <c r="H308" s="88">
        <f>IF(OR(OR(E309&gt;0,E310&gt;0,E311&gt;0)),H305," ")</f>
        <v>0</v>
      </c>
      <c r="I308" s="83">
        <f>IF(OR(OR(E309&gt;0,E310&gt;0,E311&gt;0)),I305," ")</f>
        <v>0</v>
      </c>
    </row>
    <row r="309" spans="1:9" x14ac:dyDescent="0.25">
      <c r="A309" s="101">
        <f>'Zahlenm. Nachweis'!A309</f>
        <v>0</v>
      </c>
      <c r="B309" s="101" t="str">
        <f>'Zahlenm. Nachweis'!B309</f>
        <v xml:space="preserve"> </v>
      </c>
      <c r="C309" s="152">
        <f>'Zahlenm. Nachweis'!C309</f>
        <v>0</v>
      </c>
      <c r="D309" s="101" t="str">
        <f>'Zahlenm. Nachweis'!D309</f>
        <v xml:space="preserve"> </v>
      </c>
      <c r="E309" s="123" t="str">
        <f>'Zahlenm. Nachweis'!E309</f>
        <v xml:space="preserve"> </v>
      </c>
      <c r="F309" s="123">
        <f>'Zahlenm. Nachweis'!F309</f>
        <v>0</v>
      </c>
      <c r="G309" s="123">
        <f>'Zahlenm. Nachweis'!G309</f>
        <v>0</v>
      </c>
      <c r="H309" s="123">
        <f>'Zahlenm. Nachweis'!H309</f>
        <v>0</v>
      </c>
      <c r="I309" s="160">
        <f>'Zahlenm. Nachweis'!I309</f>
        <v>0</v>
      </c>
    </row>
    <row r="310" spans="1:9" x14ac:dyDescent="0.25">
      <c r="A310" s="101">
        <f>'Zahlenm. Nachweis'!A310</f>
        <v>0</v>
      </c>
      <c r="B310" s="101" t="str">
        <f>'Zahlenm. Nachweis'!B310</f>
        <v xml:space="preserve"> </v>
      </c>
      <c r="C310" s="152">
        <f>'Zahlenm. Nachweis'!C310</f>
        <v>0</v>
      </c>
      <c r="D310" s="101" t="str">
        <f>'Zahlenm. Nachweis'!D310</f>
        <v xml:space="preserve"> </v>
      </c>
      <c r="E310" s="123" t="str">
        <f>'Zahlenm. Nachweis'!E310</f>
        <v xml:space="preserve"> </v>
      </c>
      <c r="F310" s="123">
        <f>'Zahlenm. Nachweis'!F310</f>
        <v>0</v>
      </c>
      <c r="G310" s="123">
        <f>'Zahlenm. Nachweis'!G310</f>
        <v>0</v>
      </c>
      <c r="H310" s="123">
        <f>'Zahlenm. Nachweis'!H310</f>
        <v>0</v>
      </c>
      <c r="I310" s="160">
        <f>'Zahlenm. Nachweis'!I310</f>
        <v>0</v>
      </c>
    </row>
    <row r="311" spans="1:9" x14ac:dyDescent="0.25">
      <c r="A311" s="101">
        <f>'Zahlenm. Nachweis'!A311</f>
        <v>0</v>
      </c>
      <c r="B311" s="101" t="str">
        <f>'Zahlenm. Nachweis'!B311</f>
        <v xml:space="preserve"> </v>
      </c>
      <c r="C311" s="152"/>
      <c r="D311" s="101" t="str">
        <f>'Zahlenm. Nachweis'!D311</f>
        <v xml:space="preserve"> </v>
      </c>
      <c r="E311" s="123" t="str">
        <f>'Zahlenm. Nachweis'!E311</f>
        <v xml:space="preserve"> </v>
      </c>
      <c r="F311" s="123">
        <f>'Zahlenm. Nachweis'!F311</f>
        <v>0</v>
      </c>
      <c r="G311" s="123">
        <f>'Zahlenm. Nachweis'!G311</f>
        <v>0</v>
      </c>
      <c r="H311" s="123">
        <f>'Zahlenm. Nachweis'!H311</f>
        <v>0</v>
      </c>
      <c r="I311" s="160">
        <f>'Zahlenm. Nachweis'!I311</f>
        <v>0</v>
      </c>
    </row>
    <row r="312" spans="1:9" x14ac:dyDescent="0.25">
      <c r="A312" s="101">
        <f>'Zahlenm. Nachweis'!A312</f>
        <v>0</v>
      </c>
      <c r="B312" s="101" t="str">
        <f>'Zahlenm. Nachweis'!B312</f>
        <v xml:space="preserve"> </v>
      </c>
      <c r="C312" s="152">
        <f>'Zahlenm. Nachweis'!C312</f>
        <v>0</v>
      </c>
      <c r="D312" s="101" t="str">
        <f>'Zahlenm. Nachweis'!D312</f>
        <v xml:space="preserve"> </v>
      </c>
      <c r="E312" s="123" t="str">
        <f>'Zahlenm. Nachweis'!E312</f>
        <v xml:space="preserve"> </v>
      </c>
      <c r="F312" s="123">
        <f>'Zahlenm. Nachweis'!F312</f>
        <v>0</v>
      </c>
      <c r="G312" s="123">
        <f>'Zahlenm. Nachweis'!G312</f>
        <v>0</v>
      </c>
      <c r="H312" s="123">
        <f>'Zahlenm. Nachweis'!H312</f>
        <v>0</v>
      </c>
      <c r="I312" s="160">
        <f>'Zahlenm. Nachweis'!I312</f>
        <v>0</v>
      </c>
    </row>
    <row r="313" spans="1:9" x14ac:dyDescent="0.25">
      <c r="A313" s="101">
        <f>'Zahlenm. Nachweis'!A313</f>
        <v>0</v>
      </c>
      <c r="B313" s="101" t="str">
        <f>'Zahlenm. Nachweis'!B313</f>
        <v xml:space="preserve"> </v>
      </c>
      <c r="C313" s="152">
        <f>'Zahlenm. Nachweis'!C313</f>
        <v>0</v>
      </c>
      <c r="D313" s="101" t="str">
        <f>'Zahlenm. Nachweis'!D313</f>
        <v xml:space="preserve"> </v>
      </c>
      <c r="E313" s="123" t="str">
        <f>'Zahlenm. Nachweis'!E313</f>
        <v xml:space="preserve"> </v>
      </c>
      <c r="F313" s="123">
        <f>'Zahlenm. Nachweis'!F313</f>
        <v>0</v>
      </c>
      <c r="G313" s="123">
        <f>'Zahlenm. Nachweis'!G313</f>
        <v>0</v>
      </c>
      <c r="H313" s="123">
        <f>'Zahlenm. Nachweis'!H313</f>
        <v>0</v>
      </c>
      <c r="I313" s="160">
        <f>'Zahlenm. Nachweis'!I313</f>
        <v>0</v>
      </c>
    </row>
    <row r="314" spans="1:9" x14ac:dyDescent="0.25">
      <c r="A314" s="101">
        <f>'Zahlenm. Nachweis'!A314</f>
        <v>0</v>
      </c>
      <c r="B314" s="101" t="str">
        <f>'Zahlenm. Nachweis'!B314</f>
        <v xml:space="preserve"> </v>
      </c>
      <c r="C314" s="152">
        <f>'Zahlenm. Nachweis'!C314</f>
        <v>0</v>
      </c>
      <c r="D314" s="101" t="str">
        <f>'Zahlenm. Nachweis'!D314</f>
        <v xml:space="preserve"> </v>
      </c>
      <c r="E314" s="123" t="str">
        <f>'Zahlenm. Nachweis'!E314</f>
        <v xml:space="preserve"> </v>
      </c>
      <c r="F314" s="123">
        <f>'Zahlenm. Nachweis'!F314</f>
        <v>0</v>
      </c>
      <c r="G314" s="123">
        <f>'Zahlenm. Nachweis'!G314</f>
        <v>0</v>
      </c>
      <c r="H314" s="123">
        <f>'Zahlenm. Nachweis'!H314</f>
        <v>0</v>
      </c>
      <c r="I314" s="160">
        <f>'Zahlenm. Nachweis'!I314</f>
        <v>0</v>
      </c>
    </row>
    <row r="315" spans="1:9" x14ac:dyDescent="0.25">
      <c r="A315" s="101">
        <f>'Zahlenm. Nachweis'!A315</f>
        <v>0</v>
      </c>
      <c r="B315" s="101" t="str">
        <f>'Zahlenm. Nachweis'!B315</f>
        <v xml:space="preserve"> </v>
      </c>
      <c r="C315" s="152">
        <f>'Zahlenm. Nachweis'!C315</f>
        <v>0</v>
      </c>
      <c r="D315" s="101" t="str">
        <f>'Zahlenm. Nachweis'!D315</f>
        <v xml:space="preserve"> </v>
      </c>
      <c r="E315" s="123" t="str">
        <f>'Zahlenm. Nachweis'!E315</f>
        <v xml:space="preserve"> </v>
      </c>
      <c r="F315" s="123">
        <f>'Zahlenm. Nachweis'!F315</f>
        <v>0</v>
      </c>
      <c r="G315" s="123">
        <f>'Zahlenm. Nachweis'!G315</f>
        <v>0</v>
      </c>
      <c r="H315" s="123">
        <f>'Zahlenm. Nachweis'!H315</f>
        <v>0</v>
      </c>
      <c r="I315" s="160">
        <f>'Zahlenm. Nachweis'!I315</f>
        <v>0</v>
      </c>
    </row>
    <row r="316" spans="1:9" x14ac:dyDescent="0.25">
      <c r="A316" s="101">
        <f>'Zahlenm. Nachweis'!A316</f>
        <v>0</v>
      </c>
      <c r="B316" s="101" t="str">
        <f>'Zahlenm. Nachweis'!B316</f>
        <v xml:space="preserve"> </v>
      </c>
      <c r="C316" s="152">
        <f>'Zahlenm. Nachweis'!C316</f>
        <v>0</v>
      </c>
      <c r="D316" s="101" t="str">
        <f>'Zahlenm. Nachweis'!D316</f>
        <v xml:space="preserve"> </v>
      </c>
      <c r="E316" s="123" t="str">
        <f>'Zahlenm. Nachweis'!E316</f>
        <v xml:space="preserve"> </v>
      </c>
      <c r="F316" s="123">
        <f>'Zahlenm. Nachweis'!F316</f>
        <v>0</v>
      </c>
      <c r="G316" s="123">
        <f>'Zahlenm. Nachweis'!G316</f>
        <v>0</v>
      </c>
      <c r="H316" s="123">
        <f>'Zahlenm. Nachweis'!H316</f>
        <v>0</v>
      </c>
      <c r="I316" s="160">
        <f>'Zahlenm. Nachweis'!I316</f>
        <v>0</v>
      </c>
    </row>
    <row r="317" spans="1:9" x14ac:dyDescent="0.25">
      <c r="A317" s="101">
        <f>'Zahlenm. Nachweis'!A317</f>
        <v>0</v>
      </c>
      <c r="B317" s="101" t="str">
        <f>'Zahlenm. Nachweis'!B317</f>
        <v xml:space="preserve"> </v>
      </c>
      <c r="C317" s="152">
        <f>'Zahlenm. Nachweis'!C317</f>
        <v>0</v>
      </c>
      <c r="D317" s="101" t="str">
        <f>'Zahlenm. Nachweis'!D317</f>
        <v xml:space="preserve"> </v>
      </c>
      <c r="E317" s="123" t="str">
        <f>'Zahlenm. Nachweis'!E317</f>
        <v xml:space="preserve"> </v>
      </c>
      <c r="F317" s="123">
        <f>'Zahlenm. Nachweis'!F317</f>
        <v>0</v>
      </c>
      <c r="G317" s="123">
        <f>'Zahlenm. Nachweis'!G317</f>
        <v>0</v>
      </c>
      <c r="H317" s="123">
        <f>'Zahlenm. Nachweis'!H317</f>
        <v>0</v>
      </c>
      <c r="I317" s="160">
        <f>'Zahlenm. Nachweis'!I317</f>
        <v>0</v>
      </c>
    </row>
    <row r="318" spans="1:9" x14ac:dyDescent="0.25">
      <c r="A318" s="101">
        <f>'Zahlenm. Nachweis'!A318</f>
        <v>0</v>
      </c>
      <c r="B318" s="101" t="str">
        <f>'Zahlenm. Nachweis'!B318</f>
        <v xml:space="preserve"> </v>
      </c>
      <c r="C318" s="152">
        <f>'Zahlenm. Nachweis'!C318</f>
        <v>0</v>
      </c>
      <c r="D318" s="101" t="str">
        <f>'Zahlenm. Nachweis'!D318</f>
        <v xml:space="preserve"> </v>
      </c>
      <c r="E318" s="123" t="str">
        <f>'Zahlenm. Nachweis'!E318</f>
        <v xml:space="preserve"> </v>
      </c>
      <c r="F318" s="123">
        <f>'Zahlenm. Nachweis'!F318</f>
        <v>0</v>
      </c>
      <c r="G318" s="123">
        <f>'Zahlenm. Nachweis'!G318</f>
        <v>0</v>
      </c>
      <c r="H318" s="123">
        <f>'Zahlenm. Nachweis'!H318</f>
        <v>0</v>
      </c>
      <c r="I318" s="160">
        <f>'Zahlenm. Nachweis'!I318</f>
        <v>0</v>
      </c>
    </row>
    <row r="319" spans="1:9" x14ac:dyDescent="0.25">
      <c r="A319" s="101">
        <f>'Zahlenm. Nachweis'!A319</f>
        <v>0</v>
      </c>
      <c r="B319" s="101" t="str">
        <f>'Zahlenm. Nachweis'!B319</f>
        <v xml:space="preserve"> </v>
      </c>
      <c r="C319" s="152">
        <f>'Zahlenm. Nachweis'!C319</f>
        <v>0</v>
      </c>
      <c r="D319" s="101" t="str">
        <f>'Zahlenm. Nachweis'!D319</f>
        <v xml:space="preserve"> </v>
      </c>
      <c r="E319" s="123" t="str">
        <f>'Zahlenm. Nachweis'!E319</f>
        <v xml:space="preserve"> </v>
      </c>
      <c r="F319" s="123">
        <f>'Zahlenm. Nachweis'!F319</f>
        <v>0</v>
      </c>
      <c r="G319" s="123">
        <f>'Zahlenm. Nachweis'!G319</f>
        <v>0</v>
      </c>
      <c r="H319" s="123">
        <f>'Zahlenm. Nachweis'!H319</f>
        <v>0</v>
      </c>
      <c r="I319" s="160">
        <f>'Zahlenm. Nachweis'!I319</f>
        <v>0</v>
      </c>
    </row>
    <row r="320" spans="1:9" x14ac:dyDescent="0.25">
      <c r="A320" s="101">
        <f>'Zahlenm. Nachweis'!A320</f>
        <v>0</v>
      </c>
      <c r="B320" s="101" t="str">
        <f>'Zahlenm. Nachweis'!B320</f>
        <v xml:space="preserve"> </v>
      </c>
      <c r="C320" s="152">
        <f>'Zahlenm. Nachweis'!C320</f>
        <v>0</v>
      </c>
      <c r="D320" s="101" t="str">
        <f>'Zahlenm. Nachweis'!D320</f>
        <v xml:space="preserve"> </v>
      </c>
      <c r="E320" s="123" t="str">
        <f>'Zahlenm. Nachweis'!E320</f>
        <v xml:space="preserve"> </v>
      </c>
      <c r="F320" s="123">
        <f>'Zahlenm. Nachweis'!F320</f>
        <v>0</v>
      </c>
      <c r="G320" s="123">
        <f>'Zahlenm. Nachweis'!G320</f>
        <v>0</v>
      </c>
      <c r="H320" s="123">
        <f>'Zahlenm. Nachweis'!H320</f>
        <v>0</v>
      </c>
      <c r="I320" s="160">
        <f>'Zahlenm. Nachweis'!I320</f>
        <v>0</v>
      </c>
    </row>
    <row r="321" spans="1:9" x14ac:dyDescent="0.25">
      <c r="A321" s="101">
        <f>'Zahlenm. Nachweis'!A321</f>
        <v>0</v>
      </c>
      <c r="B321" s="101" t="str">
        <f>'Zahlenm. Nachweis'!B321</f>
        <v xml:space="preserve"> </v>
      </c>
      <c r="C321" s="152">
        <f>'Zahlenm. Nachweis'!C321</f>
        <v>0</v>
      </c>
      <c r="D321" s="101" t="str">
        <f>'Zahlenm. Nachweis'!D321</f>
        <v xml:space="preserve"> </v>
      </c>
      <c r="E321" s="123" t="str">
        <f>'Zahlenm. Nachweis'!E321</f>
        <v xml:space="preserve"> </v>
      </c>
      <c r="F321" s="123">
        <f>'Zahlenm. Nachweis'!F321</f>
        <v>0</v>
      </c>
      <c r="G321" s="123">
        <f>'Zahlenm. Nachweis'!G321</f>
        <v>0</v>
      </c>
      <c r="H321" s="123">
        <f>'Zahlenm. Nachweis'!H321</f>
        <v>0</v>
      </c>
      <c r="I321" s="160">
        <f>'Zahlenm. Nachweis'!I321</f>
        <v>0</v>
      </c>
    </row>
    <row r="322" spans="1:9" x14ac:dyDescent="0.25">
      <c r="A322" s="101">
        <f>'Zahlenm. Nachweis'!A322</f>
        <v>0</v>
      </c>
      <c r="B322" s="101" t="str">
        <f>'Zahlenm. Nachweis'!B322</f>
        <v xml:space="preserve"> </v>
      </c>
      <c r="C322" s="152">
        <f>'Zahlenm. Nachweis'!C322</f>
        <v>0</v>
      </c>
      <c r="D322" s="101" t="str">
        <f>'Zahlenm. Nachweis'!D322</f>
        <v xml:space="preserve"> </v>
      </c>
      <c r="E322" s="123" t="str">
        <f>'Zahlenm. Nachweis'!E322</f>
        <v xml:space="preserve"> </v>
      </c>
      <c r="F322" s="123">
        <f>'Zahlenm. Nachweis'!F322</f>
        <v>0</v>
      </c>
      <c r="G322" s="123">
        <f>'Zahlenm. Nachweis'!G322</f>
        <v>0</v>
      </c>
      <c r="H322" s="123">
        <f>'Zahlenm. Nachweis'!H322</f>
        <v>0</v>
      </c>
      <c r="I322" s="160">
        <f>'Zahlenm. Nachweis'!I322</f>
        <v>0</v>
      </c>
    </row>
    <row r="323" spans="1:9" x14ac:dyDescent="0.25">
      <c r="A323" s="101">
        <f>'Zahlenm. Nachweis'!A323</f>
        <v>0</v>
      </c>
      <c r="B323" s="101" t="str">
        <f>'Zahlenm. Nachweis'!B323</f>
        <v xml:space="preserve"> </v>
      </c>
      <c r="C323" s="152">
        <f>'Zahlenm. Nachweis'!C323</f>
        <v>0</v>
      </c>
      <c r="D323" s="101" t="str">
        <f>'Zahlenm. Nachweis'!D323</f>
        <v xml:space="preserve"> </v>
      </c>
      <c r="E323" s="123" t="str">
        <f>'Zahlenm. Nachweis'!E323</f>
        <v xml:space="preserve"> </v>
      </c>
      <c r="F323" s="123">
        <f>'Zahlenm. Nachweis'!F323</f>
        <v>0</v>
      </c>
      <c r="G323" s="123">
        <f>'Zahlenm. Nachweis'!G323</f>
        <v>0</v>
      </c>
      <c r="H323" s="123">
        <f>'Zahlenm. Nachweis'!H323</f>
        <v>0</v>
      </c>
      <c r="I323" s="160">
        <f>'Zahlenm. Nachweis'!I323</f>
        <v>0</v>
      </c>
    </row>
    <row r="324" spans="1:9" x14ac:dyDescent="0.25">
      <c r="A324" s="101">
        <f>'Zahlenm. Nachweis'!A324</f>
        <v>0</v>
      </c>
      <c r="B324" s="101" t="str">
        <f>'Zahlenm. Nachweis'!B324</f>
        <v xml:space="preserve"> </v>
      </c>
      <c r="C324" s="152">
        <f>'Zahlenm. Nachweis'!C324</f>
        <v>0</v>
      </c>
      <c r="D324" s="101" t="str">
        <f>'Zahlenm. Nachweis'!D324</f>
        <v xml:space="preserve"> </v>
      </c>
      <c r="E324" s="123" t="str">
        <f>'Zahlenm. Nachweis'!E324</f>
        <v xml:space="preserve"> </v>
      </c>
      <c r="F324" s="123">
        <f>'Zahlenm. Nachweis'!F324</f>
        <v>0</v>
      </c>
      <c r="G324" s="123">
        <f>'Zahlenm. Nachweis'!G324</f>
        <v>0</v>
      </c>
      <c r="H324" s="123">
        <f>'Zahlenm. Nachweis'!H324</f>
        <v>0</v>
      </c>
      <c r="I324" s="160">
        <f>'Zahlenm. Nachweis'!I324</f>
        <v>0</v>
      </c>
    </row>
    <row r="325" spans="1:9" x14ac:dyDescent="0.25">
      <c r="A325" s="101">
        <f>'Zahlenm. Nachweis'!A325</f>
        <v>0</v>
      </c>
      <c r="B325" s="101" t="str">
        <f>'Zahlenm. Nachweis'!B325</f>
        <v xml:space="preserve"> </v>
      </c>
      <c r="C325" s="152">
        <f>'Zahlenm. Nachweis'!C325</f>
        <v>0</v>
      </c>
      <c r="D325" s="101" t="str">
        <f>'Zahlenm. Nachweis'!D325</f>
        <v xml:space="preserve"> </v>
      </c>
      <c r="E325" s="123" t="str">
        <f>'Zahlenm. Nachweis'!E325</f>
        <v xml:space="preserve"> </v>
      </c>
      <c r="F325" s="123">
        <f>'Zahlenm. Nachweis'!F325</f>
        <v>0</v>
      </c>
      <c r="G325" s="123">
        <f>'Zahlenm. Nachweis'!G325</f>
        <v>0</v>
      </c>
      <c r="H325" s="123">
        <f>'Zahlenm. Nachweis'!H325</f>
        <v>0</v>
      </c>
      <c r="I325" s="160">
        <f>'Zahlenm. Nachweis'!I325</f>
        <v>0</v>
      </c>
    </row>
    <row r="326" spans="1:9" x14ac:dyDescent="0.25">
      <c r="A326" s="101">
        <f>'Zahlenm. Nachweis'!A326</f>
        <v>0</v>
      </c>
      <c r="B326" s="101" t="str">
        <f>'Zahlenm. Nachweis'!B326</f>
        <v xml:space="preserve"> </v>
      </c>
      <c r="C326" s="152">
        <f>'Zahlenm. Nachweis'!C326</f>
        <v>0</v>
      </c>
      <c r="D326" s="101" t="str">
        <f>'Zahlenm. Nachweis'!D326</f>
        <v xml:space="preserve"> </v>
      </c>
      <c r="E326" s="123" t="str">
        <f>'Zahlenm. Nachweis'!E326</f>
        <v xml:space="preserve"> </v>
      </c>
      <c r="F326" s="123">
        <f>'Zahlenm. Nachweis'!F326</f>
        <v>0</v>
      </c>
      <c r="G326" s="123">
        <f>'Zahlenm. Nachweis'!G326</f>
        <v>0</v>
      </c>
      <c r="H326" s="123">
        <f>'Zahlenm. Nachweis'!H326</f>
        <v>0</v>
      </c>
      <c r="I326" s="160">
        <f>'Zahlenm. Nachweis'!I326</f>
        <v>0</v>
      </c>
    </row>
    <row r="327" spans="1:9" x14ac:dyDescent="0.25">
      <c r="A327" s="101">
        <f>'Zahlenm. Nachweis'!A327</f>
        <v>0</v>
      </c>
      <c r="B327" s="101" t="str">
        <f>'Zahlenm. Nachweis'!B327</f>
        <v xml:space="preserve"> </v>
      </c>
      <c r="C327" s="152">
        <f>'Zahlenm. Nachweis'!C327</f>
        <v>0</v>
      </c>
      <c r="D327" s="101" t="str">
        <f>'Zahlenm. Nachweis'!D327</f>
        <v xml:space="preserve"> </v>
      </c>
      <c r="E327" s="123" t="str">
        <f>'Zahlenm. Nachweis'!E327</f>
        <v xml:space="preserve"> </v>
      </c>
      <c r="F327" s="123">
        <f>'Zahlenm. Nachweis'!F327</f>
        <v>0</v>
      </c>
      <c r="G327" s="123">
        <f>'Zahlenm. Nachweis'!G327</f>
        <v>0</v>
      </c>
      <c r="H327" s="123">
        <f>'Zahlenm. Nachweis'!H327</f>
        <v>0</v>
      </c>
      <c r="I327" s="160">
        <f>'Zahlenm. Nachweis'!I327</f>
        <v>0</v>
      </c>
    </row>
    <row r="328" spans="1:9" x14ac:dyDescent="0.25">
      <c r="A328" s="101">
        <f>'Zahlenm. Nachweis'!A328</f>
        <v>0</v>
      </c>
      <c r="B328" s="101" t="str">
        <f>'Zahlenm. Nachweis'!B328</f>
        <v xml:space="preserve"> </v>
      </c>
      <c r="C328" s="152">
        <f>'Zahlenm. Nachweis'!C328</f>
        <v>0</v>
      </c>
      <c r="D328" s="101" t="str">
        <f>'Zahlenm. Nachweis'!D328</f>
        <v xml:space="preserve"> </v>
      </c>
      <c r="E328" s="123" t="str">
        <f>'Zahlenm. Nachweis'!E328</f>
        <v xml:space="preserve"> </v>
      </c>
      <c r="F328" s="123">
        <f>'Zahlenm. Nachweis'!F328</f>
        <v>0</v>
      </c>
      <c r="G328" s="123">
        <f>'Zahlenm. Nachweis'!G328</f>
        <v>0</v>
      </c>
      <c r="H328" s="123">
        <f>'Zahlenm. Nachweis'!H328</f>
        <v>0</v>
      </c>
      <c r="I328" s="160">
        <f>'Zahlenm. Nachweis'!I328</f>
        <v>0</v>
      </c>
    </row>
    <row r="329" spans="1:9" x14ac:dyDescent="0.25">
      <c r="A329" s="101">
        <f>'Zahlenm. Nachweis'!A329</f>
        <v>0</v>
      </c>
      <c r="B329" s="101" t="str">
        <f>'Zahlenm. Nachweis'!B329</f>
        <v xml:space="preserve"> </v>
      </c>
      <c r="C329" s="152">
        <f>'Zahlenm. Nachweis'!C329</f>
        <v>0</v>
      </c>
      <c r="D329" s="101" t="str">
        <f>'Zahlenm. Nachweis'!D329</f>
        <v xml:space="preserve"> </v>
      </c>
      <c r="E329" s="123" t="str">
        <f>'Zahlenm. Nachweis'!E329</f>
        <v xml:space="preserve"> </v>
      </c>
      <c r="F329" s="123">
        <f>'Zahlenm. Nachweis'!F329</f>
        <v>0</v>
      </c>
      <c r="G329" s="123">
        <f>'Zahlenm. Nachweis'!G329</f>
        <v>0</v>
      </c>
      <c r="H329" s="123">
        <f>'Zahlenm. Nachweis'!H329</f>
        <v>0</v>
      </c>
      <c r="I329" s="160">
        <f>'Zahlenm. Nachweis'!I329</f>
        <v>0</v>
      </c>
    </row>
    <row r="330" spans="1:9" x14ac:dyDescent="0.25">
      <c r="A330" s="101">
        <f>'Zahlenm. Nachweis'!A330</f>
        <v>0</v>
      </c>
      <c r="B330" s="101" t="str">
        <f>'Zahlenm. Nachweis'!B330</f>
        <v xml:space="preserve"> </v>
      </c>
      <c r="C330" s="152">
        <f>'Zahlenm. Nachweis'!C330</f>
        <v>0</v>
      </c>
      <c r="D330" s="101" t="str">
        <f>'Zahlenm. Nachweis'!D330</f>
        <v xml:space="preserve"> </v>
      </c>
      <c r="E330" s="123" t="str">
        <f>'Zahlenm. Nachweis'!E330</f>
        <v xml:space="preserve"> </v>
      </c>
      <c r="F330" s="123">
        <f>'Zahlenm. Nachweis'!F330</f>
        <v>0</v>
      </c>
      <c r="G330" s="123">
        <f>'Zahlenm. Nachweis'!G330</f>
        <v>0</v>
      </c>
      <c r="H330" s="123">
        <f>'Zahlenm. Nachweis'!H330</f>
        <v>0</v>
      </c>
      <c r="I330" s="160">
        <f>'Zahlenm. Nachweis'!I330</f>
        <v>0</v>
      </c>
    </row>
    <row r="331" spans="1:9" x14ac:dyDescent="0.25">
      <c r="A331" s="101">
        <f>'Zahlenm. Nachweis'!A331</f>
        <v>0</v>
      </c>
      <c r="B331" s="101" t="str">
        <f>'Zahlenm. Nachweis'!B331</f>
        <v xml:space="preserve"> </v>
      </c>
      <c r="C331" s="152">
        <f>'Zahlenm. Nachweis'!C331</f>
        <v>0</v>
      </c>
      <c r="D331" s="101" t="str">
        <f>'Zahlenm. Nachweis'!D331</f>
        <v xml:space="preserve"> </v>
      </c>
      <c r="E331" s="123" t="str">
        <f>'Zahlenm. Nachweis'!E331</f>
        <v xml:space="preserve"> </v>
      </c>
      <c r="F331" s="123">
        <f>'Zahlenm. Nachweis'!F331</f>
        <v>0</v>
      </c>
      <c r="G331" s="123">
        <f>'Zahlenm. Nachweis'!G331</f>
        <v>0</v>
      </c>
      <c r="H331" s="123">
        <f>'Zahlenm. Nachweis'!H331</f>
        <v>0</v>
      </c>
      <c r="I331" s="160">
        <f>'Zahlenm. Nachweis'!I331</f>
        <v>0</v>
      </c>
    </row>
    <row r="332" spans="1:9" x14ac:dyDescent="0.25">
      <c r="A332" s="101">
        <f>'Zahlenm. Nachweis'!A332</f>
        <v>0</v>
      </c>
      <c r="B332" s="101" t="str">
        <f>'Zahlenm. Nachweis'!B332</f>
        <v xml:space="preserve"> </v>
      </c>
      <c r="C332" s="152">
        <f>'Zahlenm. Nachweis'!C332</f>
        <v>0</v>
      </c>
      <c r="D332" s="101" t="str">
        <f>'Zahlenm. Nachweis'!D332</f>
        <v xml:space="preserve"> </v>
      </c>
      <c r="E332" s="123" t="str">
        <f>'Zahlenm. Nachweis'!E332</f>
        <v xml:space="preserve"> </v>
      </c>
      <c r="F332" s="123">
        <f>'Zahlenm. Nachweis'!F332</f>
        <v>0</v>
      </c>
      <c r="G332" s="123">
        <f>'Zahlenm. Nachweis'!G332</f>
        <v>0</v>
      </c>
      <c r="H332" s="123">
        <f>'Zahlenm. Nachweis'!H332</f>
        <v>0</v>
      </c>
      <c r="I332" s="160">
        <f>'Zahlenm. Nachweis'!I332</f>
        <v>0</v>
      </c>
    </row>
    <row r="333" spans="1:9" x14ac:dyDescent="0.25">
      <c r="A333" s="101">
        <f>'Zahlenm. Nachweis'!A333</f>
        <v>0</v>
      </c>
      <c r="B333" s="101" t="str">
        <f>'Zahlenm. Nachweis'!B333</f>
        <v xml:space="preserve"> </v>
      </c>
      <c r="C333" s="152">
        <f>'Zahlenm. Nachweis'!C333</f>
        <v>0</v>
      </c>
      <c r="D333" s="101" t="str">
        <f>'Zahlenm. Nachweis'!D333</f>
        <v xml:space="preserve"> </v>
      </c>
      <c r="E333" s="123" t="str">
        <f>'Zahlenm. Nachweis'!E333</f>
        <v xml:space="preserve"> </v>
      </c>
      <c r="F333" s="123">
        <f>'Zahlenm. Nachweis'!F333</f>
        <v>0</v>
      </c>
      <c r="G333" s="123">
        <f>'Zahlenm. Nachweis'!G333</f>
        <v>0</v>
      </c>
      <c r="H333" s="123">
        <f>'Zahlenm. Nachweis'!H333</f>
        <v>0</v>
      </c>
      <c r="I333" s="160">
        <f>'Zahlenm. Nachweis'!I333</f>
        <v>0</v>
      </c>
    </row>
    <row r="334" spans="1:9" ht="13.8" thickBot="1" x14ac:dyDescent="0.3">
      <c r="A334" s="101">
        <f>'Zahlenm. Nachweis'!A334</f>
        <v>0</v>
      </c>
      <c r="B334" s="101" t="str">
        <f>'Zahlenm. Nachweis'!B334</f>
        <v xml:space="preserve"> </v>
      </c>
      <c r="C334" s="152">
        <f>'Zahlenm. Nachweis'!C334</f>
        <v>0</v>
      </c>
      <c r="D334" s="101" t="str">
        <f>'Zahlenm. Nachweis'!D334</f>
        <v xml:space="preserve"> </v>
      </c>
      <c r="E334" s="123" t="str">
        <f>'Zahlenm. Nachweis'!E334</f>
        <v xml:space="preserve"> </v>
      </c>
      <c r="F334" s="123">
        <f>'Zahlenm. Nachweis'!F334</f>
        <v>0</v>
      </c>
      <c r="G334" s="123">
        <f>'Zahlenm. Nachweis'!G334</f>
        <v>0</v>
      </c>
      <c r="H334" s="123">
        <f>'Zahlenm. Nachweis'!H334</f>
        <v>0</v>
      </c>
      <c r="I334" s="160">
        <f>'Zahlenm. Nachweis'!I334</f>
        <v>0</v>
      </c>
    </row>
    <row r="335" spans="1:9" ht="13.8" thickBot="1" x14ac:dyDescent="0.3">
      <c r="A335" s="193" t="s">
        <v>56</v>
      </c>
      <c r="B335" s="194"/>
      <c r="C335" s="194"/>
      <c r="D335" s="195"/>
      <c r="E335" s="81">
        <f>SUM(E308:E334)</f>
        <v>0</v>
      </c>
      <c r="F335" s="81">
        <f>SUM(F308:F334)</f>
        <v>0</v>
      </c>
      <c r="G335" s="82">
        <f>SUM(G308:G334)</f>
        <v>0</v>
      </c>
      <c r="H335" s="88">
        <f>SUM(H308:H334)</f>
        <v>0</v>
      </c>
      <c r="I335" s="83">
        <f>SUM(I308:I334)</f>
        <v>0</v>
      </c>
    </row>
    <row r="336" spans="1:9" x14ac:dyDescent="0.25">
      <c r="A336" s="196" t="s">
        <v>76</v>
      </c>
      <c r="B336" s="197"/>
      <c r="C336" s="197"/>
      <c r="D336" s="197"/>
      <c r="E336" s="197"/>
      <c r="F336" s="197"/>
      <c r="G336" s="197"/>
      <c r="H336" s="197"/>
      <c r="I336" s="198"/>
    </row>
    <row r="337" spans="1:9" ht="13.8" thickBot="1" x14ac:dyDescent="0.3">
      <c r="A337" s="199"/>
      <c r="B337" s="200"/>
      <c r="C337" s="200"/>
      <c r="D337" s="200"/>
      <c r="E337" s="200"/>
      <c r="F337" s="200"/>
      <c r="G337" s="200"/>
      <c r="H337" s="200"/>
      <c r="I337" s="201"/>
    </row>
    <row r="338" spans="1:9" ht="13.8" thickBot="1" x14ac:dyDescent="0.3">
      <c r="A338" s="202" t="s">
        <v>57</v>
      </c>
      <c r="B338" s="203"/>
      <c r="C338" s="203"/>
      <c r="D338" s="204"/>
      <c r="E338" s="102">
        <f>IF(OR(OR(E339&gt;0,E340&gt;0,E341&gt;0)),E335," ")</f>
        <v>0</v>
      </c>
      <c r="F338" s="81">
        <f>IF(OR(OR(E339&gt;0,E340&gt;0,E341&gt;0)),F335," ")</f>
        <v>0</v>
      </c>
      <c r="G338" s="82">
        <f>IF(OR(OR(E339&gt;0,E340&gt;0,E341&gt;0)),G335," ")</f>
        <v>0</v>
      </c>
      <c r="H338" s="88">
        <f>IF(OR(OR(E339&gt;0,E340&gt;0,E341&gt;0)),H335," ")</f>
        <v>0</v>
      </c>
      <c r="I338" s="83">
        <f>IF(OR(OR(E339&gt;0,E340&gt;0,E341&gt;0)),I335," ")</f>
        <v>0</v>
      </c>
    </row>
    <row r="339" spans="1:9" x14ac:dyDescent="0.25">
      <c r="A339" s="101">
        <f>'Zahlenm. Nachweis'!A339</f>
        <v>0</v>
      </c>
      <c r="B339" s="101" t="str">
        <f>'Zahlenm. Nachweis'!B339</f>
        <v xml:space="preserve"> </v>
      </c>
      <c r="C339" s="152">
        <f>'Zahlenm. Nachweis'!C339</f>
        <v>0</v>
      </c>
      <c r="D339" s="101" t="str">
        <f>'Zahlenm. Nachweis'!D339</f>
        <v xml:space="preserve"> </v>
      </c>
      <c r="E339" s="123" t="str">
        <f>'Zahlenm. Nachweis'!E339</f>
        <v xml:space="preserve"> </v>
      </c>
      <c r="F339" s="123">
        <f>'Zahlenm. Nachweis'!F339</f>
        <v>0</v>
      </c>
      <c r="G339" s="123">
        <f>'Zahlenm. Nachweis'!G339</f>
        <v>0</v>
      </c>
      <c r="H339" s="123">
        <f>'Zahlenm. Nachweis'!H339</f>
        <v>0</v>
      </c>
      <c r="I339" s="160">
        <f>'Zahlenm. Nachweis'!I339</f>
        <v>0</v>
      </c>
    </row>
    <row r="340" spans="1:9" x14ac:dyDescent="0.25">
      <c r="A340" s="101">
        <f>'Zahlenm. Nachweis'!A340</f>
        <v>0</v>
      </c>
      <c r="B340" s="101" t="str">
        <f>'Zahlenm. Nachweis'!B340</f>
        <v xml:space="preserve"> </v>
      </c>
      <c r="C340" s="152">
        <f>'Zahlenm. Nachweis'!C340</f>
        <v>0</v>
      </c>
      <c r="D340" s="101" t="str">
        <f>'Zahlenm. Nachweis'!D340</f>
        <v xml:space="preserve"> </v>
      </c>
      <c r="E340" s="123" t="str">
        <f>'Zahlenm. Nachweis'!E340</f>
        <v xml:space="preserve"> </v>
      </c>
      <c r="F340" s="123">
        <f>'Zahlenm. Nachweis'!F340</f>
        <v>0</v>
      </c>
      <c r="G340" s="123">
        <f>'Zahlenm. Nachweis'!G340</f>
        <v>0</v>
      </c>
      <c r="H340" s="123">
        <f>'Zahlenm. Nachweis'!H340</f>
        <v>0</v>
      </c>
      <c r="I340" s="160">
        <f>'Zahlenm. Nachweis'!I340</f>
        <v>0</v>
      </c>
    </row>
    <row r="341" spans="1:9" x14ac:dyDescent="0.25">
      <c r="A341" s="101">
        <f>'Zahlenm. Nachweis'!A341</f>
        <v>0</v>
      </c>
      <c r="B341" s="101" t="str">
        <f>'Zahlenm. Nachweis'!B341</f>
        <v xml:space="preserve"> </v>
      </c>
      <c r="C341" s="152"/>
      <c r="D341" s="101" t="str">
        <f>'Zahlenm. Nachweis'!D341</f>
        <v xml:space="preserve"> </v>
      </c>
      <c r="E341" s="123" t="str">
        <f>'Zahlenm. Nachweis'!E341</f>
        <v xml:space="preserve"> </v>
      </c>
      <c r="F341" s="123">
        <f>'Zahlenm. Nachweis'!F341</f>
        <v>0</v>
      </c>
      <c r="G341" s="123">
        <f>'Zahlenm. Nachweis'!G341</f>
        <v>0</v>
      </c>
      <c r="H341" s="123">
        <f>'Zahlenm. Nachweis'!H341</f>
        <v>0</v>
      </c>
      <c r="I341" s="160">
        <f>'Zahlenm. Nachweis'!I341</f>
        <v>0</v>
      </c>
    </row>
    <row r="342" spans="1:9" x14ac:dyDescent="0.25">
      <c r="A342" s="101">
        <f>'Zahlenm. Nachweis'!A342</f>
        <v>0</v>
      </c>
      <c r="B342" s="101" t="str">
        <f>'Zahlenm. Nachweis'!B342</f>
        <v xml:space="preserve"> </v>
      </c>
      <c r="C342" s="152">
        <f>'Zahlenm. Nachweis'!C342</f>
        <v>0</v>
      </c>
      <c r="D342" s="101" t="str">
        <f>'Zahlenm. Nachweis'!D342</f>
        <v xml:space="preserve"> </v>
      </c>
      <c r="E342" s="123" t="str">
        <f>'Zahlenm. Nachweis'!E342</f>
        <v xml:space="preserve"> </v>
      </c>
      <c r="F342" s="123">
        <f>'Zahlenm. Nachweis'!F342</f>
        <v>0</v>
      </c>
      <c r="G342" s="123">
        <f>'Zahlenm. Nachweis'!G342</f>
        <v>0</v>
      </c>
      <c r="H342" s="123">
        <f>'Zahlenm. Nachweis'!H342</f>
        <v>0</v>
      </c>
      <c r="I342" s="160">
        <f>'Zahlenm. Nachweis'!I342</f>
        <v>0</v>
      </c>
    </row>
    <row r="343" spans="1:9" x14ac:dyDescent="0.25">
      <c r="A343" s="101">
        <f>'Zahlenm. Nachweis'!A343</f>
        <v>0</v>
      </c>
      <c r="B343" s="101" t="str">
        <f>'Zahlenm. Nachweis'!B343</f>
        <v xml:space="preserve"> </v>
      </c>
      <c r="C343" s="152">
        <f>'Zahlenm. Nachweis'!C343</f>
        <v>0</v>
      </c>
      <c r="D343" s="101" t="str">
        <f>'Zahlenm. Nachweis'!D343</f>
        <v xml:space="preserve"> </v>
      </c>
      <c r="E343" s="123" t="str">
        <f>'Zahlenm. Nachweis'!E343</f>
        <v xml:space="preserve"> </v>
      </c>
      <c r="F343" s="123">
        <f>'Zahlenm. Nachweis'!F343</f>
        <v>0</v>
      </c>
      <c r="G343" s="123">
        <f>'Zahlenm. Nachweis'!G343</f>
        <v>0</v>
      </c>
      <c r="H343" s="123">
        <f>'Zahlenm. Nachweis'!H343</f>
        <v>0</v>
      </c>
      <c r="I343" s="160">
        <f>'Zahlenm. Nachweis'!I343</f>
        <v>0</v>
      </c>
    </row>
    <row r="344" spans="1:9" x14ac:dyDescent="0.25">
      <c r="A344" s="101">
        <f>'Zahlenm. Nachweis'!A344</f>
        <v>0</v>
      </c>
      <c r="B344" s="101" t="str">
        <f>'Zahlenm. Nachweis'!B344</f>
        <v xml:space="preserve"> </v>
      </c>
      <c r="C344" s="152">
        <f>'Zahlenm. Nachweis'!C344</f>
        <v>0</v>
      </c>
      <c r="D344" s="101" t="str">
        <f>'Zahlenm. Nachweis'!D344</f>
        <v xml:space="preserve"> </v>
      </c>
      <c r="E344" s="123" t="str">
        <f>'Zahlenm. Nachweis'!E344</f>
        <v xml:space="preserve"> </v>
      </c>
      <c r="F344" s="123">
        <f>'Zahlenm. Nachweis'!F344</f>
        <v>0</v>
      </c>
      <c r="G344" s="123">
        <f>'Zahlenm. Nachweis'!G344</f>
        <v>0</v>
      </c>
      <c r="H344" s="123">
        <f>'Zahlenm. Nachweis'!H344</f>
        <v>0</v>
      </c>
      <c r="I344" s="160">
        <f>'Zahlenm. Nachweis'!I344</f>
        <v>0</v>
      </c>
    </row>
    <row r="345" spans="1:9" x14ac:dyDescent="0.25">
      <c r="A345" s="101">
        <f>'Zahlenm. Nachweis'!A345</f>
        <v>0</v>
      </c>
      <c r="B345" s="101" t="str">
        <f>'Zahlenm. Nachweis'!B345</f>
        <v xml:space="preserve"> </v>
      </c>
      <c r="C345" s="152">
        <f>'Zahlenm. Nachweis'!C345</f>
        <v>0</v>
      </c>
      <c r="D345" s="101" t="str">
        <f>'Zahlenm. Nachweis'!D345</f>
        <v xml:space="preserve"> </v>
      </c>
      <c r="E345" s="123" t="str">
        <f>'Zahlenm. Nachweis'!E345</f>
        <v xml:space="preserve"> </v>
      </c>
      <c r="F345" s="123">
        <f>'Zahlenm. Nachweis'!F345</f>
        <v>0</v>
      </c>
      <c r="G345" s="123">
        <f>'Zahlenm. Nachweis'!G345</f>
        <v>0</v>
      </c>
      <c r="H345" s="123">
        <f>'Zahlenm. Nachweis'!H345</f>
        <v>0</v>
      </c>
      <c r="I345" s="160">
        <f>'Zahlenm. Nachweis'!I345</f>
        <v>0</v>
      </c>
    </row>
    <row r="346" spans="1:9" x14ac:dyDescent="0.25">
      <c r="A346" s="101">
        <f>'Zahlenm. Nachweis'!A346</f>
        <v>0</v>
      </c>
      <c r="B346" s="101" t="str">
        <f>'Zahlenm. Nachweis'!B346</f>
        <v xml:space="preserve"> </v>
      </c>
      <c r="C346" s="152">
        <f>'Zahlenm. Nachweis'!C346</f>
        <v>0</v>
      </c>
      <c r="D346" s="101" t="str">
        <f>'Zahlenm. Nachweis'!D346</f>
        <v xml:space="preserve"> </v>
      </c>
      <c r="E346" s="123" t="str">
        <f>'Zahlenm. Nachweis'!E346</f>
        <v xml:space="preserve"> </v>
      </c>
      <c r="F346" s="123">
        <f>'Zahlenm. Nachweis'!F346</f>
        <v>0</v>
      </c>
      <c r="G346" s="123">
        <f>'Zahlenm. Nachweis'!G346</f>
        <v>0</v>
      </c>
      <c r="H346" s="123">
        <f>'Zahlenm. Nachweis'!H346</f>
        <v>0</v>
      </c>
      <c r="I346" s="160">
        <f>'Zahlenm. Nachweis'!I346</f>
        <v>0</v>
      </c>
    </row>
    <row r="347" spans="1:9" x14ac:dyDescent="0.25">
      <c r="A347" s="101">
        <f>'Zahlenm. Nachweis'!A347</f>
        <v>0</v>
      </c>
      <c r="B347" s="101" t="str">
        <f>'Zahlenm. Nachweis'!B347</f>
        <v xml:space="preserve"> </v>
      </c>
      <c r="C347" s="152">
        <f>'Zahlenm. Nachweis'!C347</f>
        <v>0</v>
      </c>
      <c r="D347" s="101" t="str">
        <f>'Zahlenm. Nachweis'!D347</f>
        <v xml:space="preserve"> </v>
      </c>
      <c r="E347" s="123" t="str">
        <f>'Zahlenm. Nachweis'!E347</f>
        <v xml:space="preserve"> </v>
      </c>
      <c r="F347" s="123">
        <f>'Zahlenm. Nachweis'!F347</f>
        <v>0</v>
      </c>
      <c r="G347" s="123">
        <f>'Zahlenm. Nachweis'!G347</f>
        <v>0</v>
      </c>
      <c r="H347" s="123">
        <f>'Zahlenm. Nachweis'!H347</f>
        <v>0</v>
      </c>
      <c r="I347" s="160">
        <f>'Zahlenm. Nachweis'!I347</f>
        <v>0</v>
      </c>
    </row>
    <row r="348" spans="1:9" x14ac:dyDescent="0.25">
      <c r="A348" s="101">
        <f>'Zahlenm. Nachweis'!A348</f>
        <v>0</v>
      </c>
      <c r="B348" s="101" t="str">
        <f>'Zahlenm. Nachweis'!B348</f>
        <v xml:space="preserve"> </v>
      </c>
      <c r="C348" s="152">
        <f>'Zahlenm. Nachweis'!C348</f>
        <v>0</v>
      </c>
      <c r="D348" s="101" t="str">
        <f>'Zahlenm. Nachweis'!D348</f>
        <v xml:space="preserve"> </v>
      </c>
      <c r="E348" s="123" t="str">
        <f>'Zahlenm. Nachweis'!E348</f>
        <v xml:space="preserve"> </v>
      </c>
      <c r="F348" s="123">
        <f>'Zahlenm. Nachweis'!F348</f>
        <v>0</v>
      </c>
      <c r="G348" s="123">
        <f>'Zahlenm. Nachweis'!G348</f>
        <v>0</v>
      </c>
      <c r="H348" s="123">
        <f>'Zahlenm. Nachweis'!H348</f>
        <v>0</v>
      </c>
      <c r="I348" s="160">
        <f>'Zahlenm. Nachweis'!I348</f>
        <v>0</v>
      </c>
    </row>
    <row r="349" spans="1:9" x14ac:dyDescent="0.25">
      <c r="A349" s="101">
        <f>'Zahlenm. Nachweis'!A349</f>
        <v>0</v>
      </c>
      <c r="B349" s="101" t="str">
        <f>'Zahlenm. Nachweis'!B349</f>
        <v xml:space="preserve"> </v>
      </c>
      <c r="C349" s="152">
        <f>'Zahlenm. Nachweis'!C349</f>
        <v>0</v>
      </c>
      <c r="D349" s="101" t="str">
        <f>'Zahlenm. Nachweis'!D349</f>
        <v xml:space="preserve"> </v>
      </c>
      <c r="E349" s="123" t="str">
        <f>'Zahlenm. Nachweis'!E349</f>
        <v xml:space="preserve"> </v>
      </c>
      <c r="F349" s="123">
        <f>'Zahlenm. Nachweis'!F349</f>
        <v>0</v>
      </c>
      <c r="G349" s="123">
        <f>'Zahlenm. Nachweis'!G349</f>
        <v>0</v>
      </c>
      <c r="H349" s="123">
        <f>'Zahlenm. Nachweis'!H349</f>
        <v>0</v>
      </c>
      <c r="I349" s="160">
        <f>'Zahlenm. Nachweis'!I349</f>
        <v>0</v>
      </c>
    </row>
    <row r="350" spans="1:9" x14ac:dyDescent="0.25">
      <c r="A350" s="101">
        <f>'Zahlenm. Nachweis'!A350</f>
        <v>0</v>
      </c>
      <c r="B350" s="101" t="str">
        <f>'Zahlenm. Nachweis'!B350</f>
        <v xml:space="preserve"> </v>
      </c>
      <c r="C350" s="152">
        <f>'Zahlenm. Nachweis'!C350</f>
        <v>0</v>
      </c>
      <c r="D350" s="101" t="str">
        <f>'Zahlenm. Nachweis'!D350</f>
        <v xml:space="preserve"> </v>
      </c>
      <c r="E350" s="123" t="str">
        <f>'Zahlenm. Nachweis'!E350</f>
        <v xml:space="preserve"> </v>
      </c>
      <c r="F350" s="123">
        <f>'Zahlenm. Nachweis'!F350</f>
        <v>0</v>
      </c>
      <c r="G350" s="123">
        <f>'Zahlenm. Nachweis'!G350</f>
        <v>0</v>
      </c>
      <c r="H350" s="123">
        <f>'Zahlenm. Nachweis'!H350</f>
        <v>0</v>
      </c>
      <c r="I350" s="160">
        <f>'Zahlenm. Nachweis'!I350</f>
        <v>0</v>
      </c>
    </row>
    <row r="351" spans="1:9" x14ac:dyDescent="0.25">
      <c r="A351" s="101">
        <f>'Zahlenm. Nachweis'!A351</f>
        <v>0</v>
      </c>
      <c r="B351" s="101" t="str">
        <f>'Zahlenm. Nachweis'!B351</f>
        <v xml:space="preserve"> </v>
      </c>
      <c r="C351" s="152">
        <f>'Zahlenm. Nachweis'!C351</f>
        <v>0</v>
      </c>
      <c r="D351" s="101" t="str">
        <f>'Zahlenm. Nachweis'!D351</f>
        <v xml:space="preserve"> </v>
      </c>
      <c r="E351" s="123" t="str">
        <f>'Zahlenm. Nachweis'!E351</f>
        <v xml:space="preserve"> </v>
      </c>
      <c r="F351" s="123">
        <f>'Zahlenm. Nachweis'!F351</f>
        <v>0</v>
      </c>
      <c r="G351" s="123">
        <f>'Zahlenm. Nachweis'!G351</f>
        <v>0</v>
      </c>
      <c r="H351" s="123">
        <f>'Zahlenm. Nachweis'!H351</f>
        <v>0</v>
      </c>
      <c r="I351" s="160">
        <f>'Zahlenm. Nachweis'!I351</f>
        <v>0</v>
      </c>
    </row>
    <row r="352" spans="1:9" x14ac:dyDescent="0.25">
      <c r="A352" s="101">
        <f>'Zahlenm. Nachweis'!A352</f>
        <v>0</v>
      </c>
      <c r="B352" s="101" t="str">
        <f>'Zahlenm. Nachweis'!B352</f>
        <v xml:space="preserve"> </v>
      </c>
      <c r="C352" s="152">
        <f>'Zahlenm. Nachweis'!C352</f>
        <v>0</v>
      </c>
      <c r="D352" s="101" t="str">
        <f>'Zahlenm. Nachweis'!D352</f>
        <v xml:space="preserve"> </v>
      </c>
      <c r="E352" s="123" t="str">
        <f>'Zahlenm. Nachweis'!E352</f>
        <v xml:space="preserve"> </v>
      </c>
      <c r="F352" s="123">
        <f>'Zahlenm. Nachweis'!F352</f>
        <v>0</v>
      </c>
      <c r="G352" s="123">
        <f>'Zahlenm. Nachweis'!G352</f>
        <v>0</v>
      </c>
      <c r="H352" s="123">
        <f>'Zahlenm. Nachweis'!H352</f>
        <v>0</v>
      </c>
      <c r="I352" s="160">
        <f>'Zahlenm. Nachweis'!I352</f>
        <v>0</v>
      </c>
    </row>
    <row r="353" spans="1:9" x14ac:dyDescent="0.25">
      <c r="A353" s="101">
        <f>'Zahlenm. Nachweis'!A353</f>
        <v>0</v>
      </c>
      <c r="B353" s="101" t="str">
        <f>'Zahlenm. Nachweis'!B353</f>
        <v xml:space="preserve"> </v>
      </c>
      <c r="C353" s="152">
        <f>'Zahlenm. Nachweis'!C353</f>
        <v>0</v>
      </c>
      <c r="D353" s="101" t="str">
        <f>'Zahlenm. Nachweis'!D353</f>
        <v xml:space="preserve"> </v>
      </c>
      <c r="E353" s="123" t="str">
        <f>'Zahlenm. Nachweis'!E353</f>
        <v xml:space="preserve"> </v>
      </c>
      <c r="F353" s="123">
        <f>'Zahlenm. Nachweis'!F353</f>
        <v>0</v>
      </c>
      <c r="G353" s="123">
        <f>'Zahlenm. Nachweis'!G353</f>
        <v>0</v>
      </c>
      <c r="H353" s="123">
        <f>'Zahlenm. Nachweis'!H353</f>
        <v>0</v>
      </c>
      <c r="I353" s="160">
        <f>'Zahlenm. Nachweis'!I353</f>
        <v>0</v>
      </c>
    </row>
    <row r="354" spans="1:9" x14ac:dyDescent="0.25">
      <c r="A354" s="101">
        <f>'Zahlenm. Nachweis'!A354</f>
        <v>0</v>
      </c>
      <c r="B354" s="101" t="str">
        <f>'Zahlenm. Nachweis'!B354</f>
        <v xml:space="preserve"> </v>
      </c>
      <c r="C354" s="152">
        <f>'Zahlenm. Nachweis'!C354</f>
        <v>0</v>
      </c>
      <c r="D354" s="101" t="str">
        <f>'Zahlenm. Nachweis'!D354</f>
        <v xml:space="preserve"> </v>
      </c>
      <c r="E354" s="123" t="str">
        <f>'Zahlenm. Nachweis'!E354</f>
        <v xml:space="preserve"> </v>
      </c>
      <c r="F354" s="123">
        <f>'Zahlenm. Nachweis'!F354</f>
        <v>0</v>
      </c>
      <c r="G354" s="123">
        <f>'Zahlenm. Nachweis'!G354</f>
        <v>0</v>
      </c>
      <c r="H354" s="123">
        <f>'Zahlenm. Nachweis'!H354</f>
        <v>0</v>
      </c>
      <c r="I354" s="160">
        <f>'Zahlenm. Nachweis'!I354</f>
        <v>0</v>
      </c>
    </row>
    <row r="355" spans="1:9" x14ac:dyDescent="0.25">
      <c r="A355" s="101">
        <f>'Zahlenm. Nachweis'!A355</f>
        <v>0</v>
      </c>
      <c r="B355" s="101" t="str">
        <f>'Zahlenm. Nachweis'!B355</f>
        <v xml:space="preserve"> </v>
      </c>
      <c r="C355" s="152">
        <f>'Zahlenm. Nachweis'!C355</f>
        <v>0</v>
      </c>
      <c r="D355" s="101" t="str">
        <f>'Zahlenm. Nachweis'!D355</f>
        <v xml:space="preserve"> </v>
      </c>
      <c r="E355" s="123" t="str">
        <f>'Zahlenm. Nachweis'!E355</f>
        <v xml:space="preserve"> </v>
      </c>
      <c r="F355" s="123">
        <f>'Zahlenm. Nachweis'!F355</f>
        <v>0</v>
      </c>
      <c r="G355" s="123">
        <f>'Zahlenm. Nachweis'!G355</f>
        <v>0</v>
      </c>
      <c r="H355" s="123">
        <f>'Zahlenm. Nachweis'!H355</f>
        <v>0</v>
      </c>
      <c r="I355" s="160">
        <f>'Zahlenm. Nachweis'!I355</f>
        <v>0</v>
      </c>
    </row>
    <row r="356" spans="1:9" x14ac:dyDescent="0.25">
      <c r="A356" s="101">
        <f>'Zahlenm. Nachweis'!A356</f>
        <v>0</v>
      </c>
      <c r="B356" s="101" t="str">
        <f>'Zahlenm. Nachweis'!B356</f>
        <v xml:space="preserve"> </v>
      </c>
      <c r="C356" s="152">
        <f>'Zahlenm. Nachweis'!C356</f>
        <v>0</v>
      </c>
      <c r="D356" s="101" t="str">
        <f>'Zahlenm. Nachweis'!D356</f>
        <v xml:space="preserve"> </v>
      </c>
      <c r="E356" s="123" t="str">
        <f>'Zahlenm. Nachweis'!E356</f>
        <v xml:space="preserve"> </v>
      </c>
      <c r="F356" s="123">
        <f>'Zahlenm. Nachweis'!F356</f>
        <v>0</v>
      </c>
      <c r="G356" s="123">
        <f>'Zahlenm. Nachweis'!G356</f>
        <v>0</v>
      </c>
      <c r="H356" s="123">
        <f>'Zahlenm. Nachweis'!H356</f>
        <v>0</v>
      </c>
      <c r="I356" s="160">
        <f>'Zahlenm. Nachweis'!I356</f>
        <v>0</v>
      </c>
    </row>
    <row r="357" spans="1:9" x14ac:dyDescent="0.25">
      <c r="A357" s="101">
        <f>'Zahlenm. Nachweis'!A357</f>
        <v>0</v>
      </c>
      <c r="B357" s="101" t="str">
        <f>'Zahlenm. Nachweis'!B357</f>
        <v xml:space="preserve"> </v>
      </c>
      <c r="C357" s="152">
        <f>'Zahlenm. Nachweis'!C357</f>
        <v>0</v>
      </c>
      <c r="D357" s="101" t="str">
        <f>'Zahlenm. Nachweis'!D357</f>
        <v xml:space="preserve"> </v>
      </c>
      <c r="E357" s="123" t="str">
        <f>'Zahlenm. Nachweis'!E357</f>
        <v xml:space="preserve"> </v>
      </c>
      <c r="F357" s="123">
        <f>'Zahlenm. Nachweis'!F357</f>
        <v>0</v>
      </c>
      <c r="G357" s="123">
        <f>'Zahlenm. Nachweis'!G357</f>
        <v>0</v>
      </c>
      <c r="H357" s="123">
        <f>'Zahlenm. Nachweis'!H357</f>
        <v>0</v>
      </c>
      <c r="I357" s="160">
        <f>'Zahlenm. Nachweis'!I357</f>
        <v>0</v>
      </c>
    </row>
    <row r="358" spans="1:9" x14ac:dyDescent="0.25">
      <c r="A358" s="101">
        <f>'Zahlenm. Nachweis'!A358</f>
        <v>0</v>
      </c>
      <c r="B358" s="101" t="str">
        <f>'Zahlenm. Nachweis'!B358</f>
        <v xml:space="preserve"> </v>
      </c>
      <c r="C358" s="152">
        <f>'Zahlenm. Nachweis'!C358</f>
        <v>0</v>
      </c>
      <c r="D358" s="101" t="str">
        <f>'Zahlenm. Nachweis'!D358</f>
        <v xml:space="preserve"> </v>
      </c>
      <c r="E358" s="123" t="str">
        <f>'Zahlenm. Nachweis'!E358</f>
        <v xml:space="preserve"> </v>
      </c>
      <c r="F358" s="123">
        <f>'Zahlenm. Nachweis'!F358</f>
        <v>0</v>
      </c>
      <c r="G358" s="123">
        <f>'Zahlenm. Nachweis'!G358</f>
        <v>0</v>
      </c>
      <c r="H358" s="123">
        <f>'Zahlenm. Nachweis'!H358</f>
        <v>0</v>
      </c>
      <c r="I358" s="160">
        <f>'Zahlenm. Nachweis'!I358</f>
        <v>0</v>
      </c>
    </row>
    <row r="359" spans="1:9" x14ac:dyDescent="0.25">
      <c r="A359" s="101">
        <f>'Zahlenm. Nachweis'!A359</f>
        <v>0</v>
      </c>
      <c r="B359" s="101" t="str">
        <f>'Zahlenm. Nachweis'!B359</f>
        <v xml:space="preserve"> </v>
      </c>
      <c r="C359" s="152">
        <f>'Zahlenm. Nachweis'!C359</f>
        <v>0</v>
      </c>
      <c r="D359" s="101" t="str">
        <f>'Zahlenm. Nachweis'!D359</f>
        <v xml:space="preserve"> </v>
      </c>
      <c r="E359" s="123" t="str">
        <f>'Zahlenm. Nachweis'!E359</f>
        <v xml:space="preserve"> </v>
      </c>
      <c r="F359" s="123">
        <f>'Zahlenm. Nachweis'!F359</f>
        <v>0</v>
      </c>
      <c r="G359" s="123">
        <f>'Zahlenm. Nachweis'!G359</f>
        <v>0</v>
      </c>
      <c r="H359" s="123">
        <f>'Zahlenm. Nachweis'!H359</f>
        <v>0</v>
      </c>
      <c r="I359" s="160">
        <f>'Zahlenm. Nachweis'!I359</f>
        <v>0</v>
      </c>
    </row>
    <row r="360" spans="1:9" x14ac:dyDescent="0.25">
      <c r="A360" s="101">
        <f>'Zahlenm. Nachweis'!A360</f>
        <v>0</v>
      </c>
      <c r="B360" s="101" t="str">
        <f>'Zahlenm. Nachweis'!B360</f>
        <v xml:space="preserve"> </v>
      </c>
      <c r="C360" s="152">
        <f>'Zahlenm. Nachweis'!C360</f>
        <v>0</v>
      </c>
      <c r="D360" s="101" t="str">
        <f>'Zahlenm. Nachweis'!D360</f>
        <v xml:space="preserve"> </v>
      </c>
      <c r="E360" s="123" t="str">
        <f>'Zahlenm. Nachweis'!E360</f>
        <v xml:space="preserve"> </v>
      </c>
      <c r="F360" s="123">
        <f>'Zahlenm. Nachweis'!F360</f>
        <v>0</v>
      </c>
      <c r="G360" s="123">
        <f>'Zahlenm. Nachweis'!G360</f>
        <v>0</v>
      </c>
      <c r="H360" s="123">
        <f>'Zahlenm. Nachweis'!H360</f>
        <v>0</v>
      </c>
      <c r="I360" s="160">
        <f>'Zahlenm. Nachweis'!I360</f>
        <v>0</v>
      </c>
    </row>
    <row r="361" spans="1:9" x14ac:dyDescent="0.25">
      <c r="A361" s="101">
        <f>'Zahlenm. Nachweis'!A361</f>
        <v>0</v>
      </c>
      <c r="B361" s="101" t="str">
        <f>'Zahlenm. Nachweis'!B361</f>
        <v xml:space="preserve"> </v>
      </c>
      <c r="C361" s="152">
        <f>'Zahlenm. Nachweis'!C361</f>
        <v>0</v>
      </c>
      <c r="D361" s="101" t="str">
        <f>'Zahlenm. Nachweis'!D361</f>
        <v xml:space="preserve"> </v>
      </c>
      <c r="E361" s="123" t="str">
        <f>'Zahlenm. Nachweis'!E361</f>
        <v xml:space="preserve"> </v>
      </c>
      <c r="F361" s="123">
        <f>'Zahlenm. Nachweis'!F361</f>
        <v>0</v>
      </c>
      <c r="G361" s="123">
        <f>'Zahlenm. Nachweis'!G361</f>
        <v>0</v>
      </c>
      <c r="H361" s="123">
        <f>'Zahlenm. Nachweis'!H361</f>
        <v>0</v>
      </c>
      <c r="I361" s="160">
        <f>'Zahlenm. Nachweis'!I361</f>
        <v>0</v>
      </c>
    </row>
    <row r="362" spans="1:9" x14ac:dyDescent="0.25">
      <c r="A362" s="101">
        <f>'Zahlenm. Nachweis'!A362</f>
        <v>0</v>
      </c>
      <c r="B362" s="101" t="str">
        <f>'Zahlenm. Nachweis'!B362</f>
        <v xml:space="preserve"> </v>
      </c>
      <c r="C362" s="152">
        <f>'Zahlenm. Nachweis'!C362</f>
        <v>0</v>
      </c>
      <c r="D362" s="101" t="str">
        <f>'Zahlenm. Nachweis'!D362</f>
        <v xml:space="preserve"> </v>
      </c>
      <c r="E362" s="123" t="str">
        <f>'Zahlenm. Nachweis'!E362</f>
        <v xml:space="preserve"> </v>
      </c>
      <c r="F362" s="123">
        <f>'Zahlenm. Nachweis'!F362</f>
        <v>0</v>
      </c>
      <c r="G362" s="123">
        <f>'Zahlenm. Nachweis'!G362</f>
        <v>0</v>
      </c>
      <c r="H362" s="123">
        <f>'Zahlenm. Nachweis'!H362</f>
        <v>0</v>
      </c>
      <c r="I362" s="160">
        <f>'Zahlenm. Nachweis'!I362</f>
        <v>0</v>
      </c>
    </row>
    <row r="363" spans="1:9" x14ac:dyDescent="0.25">
      <c r="A363" s="101">
        <f>'Zahlenm. Nachweis'!A363</f>
        <v>0</v>
      </c>
      <c r="B363" s="101" t="str">
        <f>'Zahlenm. Nachweis'!B363</f>
        <v xml:space="preserve"> </v>
      </c>
      <c r="C363" s="152">
        <f>'Zahlenm. Nachweis'!C363</f>
        <v>0</v>
      </c>
      <c r="D363" s="101" t="str">
        <f>'Zahlenm. Nachweis'!D363</f>
        <v xml:space="preserve"> </v>
      </c>
      <c r="E363" s="123" t="str">
        <f>'Zahlenm. Nachweis'!E363</f>
        <v xml:space="preserve"> </v>
      </c>
      <c r="F363" s="123">
        <f>'Zahlenm. Nachweis'!F363</f>
        <v>0</v>
      </c>
      <c r="G363" s="123">
        <f>'Zahlenm. Nachweis'!G363</f>
        <v>0</v>
      </c>
      <c r="H363" s="123">
        <f>'Zahlenm. Nachweis'!H363</f>
        <v>0</v>
      </c>
      <c r="I363" s="160">
        <f>'Zahlenm. Nachweis'!I363</f>
        <v>0</v>
      </c>
    </row>
    <row r="364" spans="1:9" ht="13.8" thickBot="1" x14ac:dyDescent="0.3">
      <c r="A364" s="101">
        <f>'Zahlenm. Nachweis'!A364</f>
        <v>0</v>
      </c>
      <c r="B364" s="101" t="str">
        <f>'Zahlenm. Nachweis'!B364</f>
        <v xml:space="preserve"> </v>
      </c>
      <c r="C364" s="152">
        <f>'Zahlenm. Nachweis'!C364</f>
        <v>0</v>
      </c>
      <c r="D364" s="101" t="str">
        <f>'Zahlenm. Nachweis'!D364</f>
        <v xml:space="preserve"> </v>
      </c>
      <c r="E364" s="123" t="str">
        <f>'Zahlenm. Nachweis'!E364</f>
        <v xml:space="preserve"> </v>
      </c>
      <c r="F364" s="123">
        <f>'Zahlenm. Nachweis'!F364</f>
        <v>0</v>
      </c>
      <c r="G364" s="123">
        <f>'Zahlenm. Nachweis'!G364</f>
        <v>0</v>
      </c>
      <c r="H364" s="123">
        <f>'Zahlenm. Nachweis'!H364</f>
        <v>0</v>
      </c>
      <c r="I364" s="160">
        <f>'Zahlenm. Nachweis'!I364</f>
        <v>0</v>
      </c>
    </row>
    <row r="365" spans="1:9" ht="13.8" thickBot="1" x14ac:dyDescent="0.3">
      <c r="A365" s="193" t="s">
        <v>56</v>
      </c>
      <c r="B365" s="194"/>
      <c r="C365" s="194"/>
      <c r="D365" s="195"/>
      <c r="E365" s="81">
        <f>SUM(E338:E364)</f>
        <v>0</v>
      </c>
      <c r="F365" s="81">
        <f>SUM(F338:F364)</f>
        <v>0</v>
      </c>
      <c r="G365" s="82">
        <f>SUM(G338:G364)</f>
        <v>0</v>
      </c>
      <c r="H365" s="88">
        <f>SUM(H338:H364)</f>
        <v>0</v>
      </c>
      <c r="I365" s="83">
        <f>SUM(I338:I364)</f>
        <v>0</v>
      </c>
    </row>
    <row r="366" spans="1:9" x14ac:dyDescent="0.25">
      <c r="A366" s="196" t="s">
        <v>76</v>
      </c>
      <c r="B366" s="197"/>
      <c r="C366" s="197"/>
      <c r="D366" s="197"/>
      <c r="E366" s="197"/>
      <c r="F366" s="197"/>
      <c r="G366" s="197"/>
      <c r="H366" s="197"/>
      <c r="I366" s="198"/>
    </row>
    <row r="367" spans="1:9" ht="13.8" thickBot="1" x14ac:dyDescent="0.3">
      <c r="A367" s="199"/>
      <c r="B367" s="200"/>
      <c r="C367" s="200"/>
      <c r="D367" s="200"/>
      <c r="E367" s="200"/>
      <c r="F367" s="200"/>
      <c r="G367" s="200"/>
      <c r="H367" s="200"/>
      <c r="I367" s="201"/>
    </row>
  </sheetData>
  <sheetProtection password="C71F" sheet="1" formatCells="0"/>
  <customSheetViews>
    <customSheetView guid="{A8779616-2BE0-4478-95FA-13E0424BF0B5}" showPageBreaks="1" showGridLines="0" zeroValues="0" printArea="1" view="pageBreakPreview" topLeftCell="A63">
      <selection activeCell="G10" sqref="G10"/>
      <rowBreaks count="7" manualBreakCount="7">
        <brk id="38" max="8" man="1"/>
        <brk id="68" max="8" man="1"/>
        <brk id="100" max="8" man="1"/>
        <brk id="131" max="8" man="1"/>
        <brk id="162" max="8" man="1"/>
        <brk id="193" max="8" man="1"/>
        <brk id="224" max="8" man="1"/>
      </rowBreaks>
      <pageMargins left="0.78740157480314965" right="0.78740157480314965" top="0.98425196850393704" bottom="0.98425196850393704" header="0.51181102362204722" footer="0.51181102362204722"/>
      <pageSetup paperSize="9" scale="82" orientation="landscape" horizontalDpi="0" r:id="rId1"/>
      <headerFooter alignWithMargins="0"/>
    </customSheetView>
  </customSheetViews>
  <mergeCells count="46">
    <mergeCell ref="I4:I5"/>
    <mergeCell ref="F4:H4"/>
    <mergeCell ref="D1:D3"/>
    <mergeCell ref="F1:I2"/>
    <mergeCell ref="A2:C3"/>
    <mergeCell ref="E3:I3"/>
    <mergeCell ref="A4:A6"/>
    <mergeCell ref="B4:B6"/>
    <mergeCell ref="C4:C6"/>
    <mergeCell ref="D4:D6"/>
    <mergeCell ref="E4:E5"/>
    <mergeCell ref="A95:D95"/>
    <mergeCell ref="A96:I97"/>
    <mergeCell ref="A35:D35"/>
    <mergeCell ref="A36:I37"/>
    <mergeCell ref="A38:D38"/>
    <mergeCell ref="A65:D65"/>
    <mergeCell ref="A66:I67"/>
    <mergeCell ref="A68:D68"/>
    <mergeCell ref="A155:D155"/>
    <mergeCell ref="A156:I157"/>
    <mergeCell ref="A158:D158"/>
    <mergeCell ref="A185:D185"/>
    <mergeCell ref="A98:D98"/>
    <mergeCell ref="A125:D125"/>
    <mergeCell ref="A126:I127"/>
    <mergeCell ref="A128:D128"/>
    <mergeCell ref="A186:I187"/>
    <mergeCell ref="A188:D188"/>
    <mergeCell ref="A215:D215"/>
    <mergeCell ref="A216:I217"/>
    <mergeCell ref="A335:D335"/>
    <mergeCell ref="A308:D308"/>
    <mergeCell ref="A218:D218"/>
    <mergeCell ref="A245:D245"/>
    <mergeCell ref="A246:I247"/>
    <mergeCell ref="A248:D248"/>
    <mergeCell ref="A336:I337"/>
    <mergeCell ref="A338:D338"/>
    <mergeCell ref="A365:D365"/>
    <mergeCell ref="A366:I367"/>
    <mergeCell ref="A275:D275"/>
    <mergeCell ref="A276:I277"/>
    <mergeCell ref="A278:D278"/>
    <mergeCell ref="A305:D305"/>
    <mergeCell ref="A306:I307"/>
  </mergeCells>
  <pageMargins left="0.39370078740157483" right="0.39370078740157483" top="0.98425196850393704" bottom="0.98425196850393704" header="0.51181102362204722" footer="0.51181102362204722"/>
  <pageSetup paperSize="9" scale="88" orientation="landscape" r:id="rId2"/>
  <headerFooter alignWithMargins="0">
    <oddHeader>&amp;C&amp;"Arial,Fett"&amp;11geprüfter zahlenmäßiger Nachweis&amp;"Arial,Standard"&amp;10
&amp;9(Anlage zum Antrag auf Teilauszahlung/Verwendungsnachweis)&amp;R&amp;"Arial,Fett"&amp;11Muster 5&amp;"Arial,Standard"&amp;10
&amp;9(Nr. 18 und 19 FrWw)</oddHeader>
    <oddFooter>&amp;CSeite &amp;P von &amp;N&amp;R&amp;F</oddFooter>
  </headerFooter>
  <rowBreaks count="11" manualBreakCount="11">
    <brk id="37" max="8" man="1"/>
    <brk id="67" max="8" man="1"/>
    <brk id="97" max="8" man="1"/>
    <brk id="127" max="8" man="1"/>
    <brk id="157" max="8" man="1"/>
    <brk id="187" max="8" man="1"/>
    <brk id="217" max="8" man="1"/>
    <brk id="247" max="8" man="1"/>
    <brk id="277" max="8" man="1"/>
    <brk id="307" max="8" man="1"/>
    <brk id="337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6" r:id="rId5" name="Check Box 210">
              <controlPr defaultSize="0" autoFill="0" autoLine="0" autoPict="0">
                <anchor moveWithCells="1">
                  <from>
                    <xdr:col>1</xdr:col>
                    <xdr:colOff>746760</xdr:colOff>
                    <xdr:row>1</xdr:row>
                    <xdr:rowOff>198120</xdr:rowOff>
                  </from>
                  <to>
                    <xdr:col>2</xdr:col>
                    <xdr:colOff>472440</xdr:colOff>
                    <xdr:row>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6" name="Check Box 211">
              <controlPr defaultSize="0" autoFill="0" autoLine="0" autoPict="0">
                <anchor moveWithCells="1">
                  <from>
                    <xdr:col>0</xdr:col>
                    <xdr:colOff>129540</xdr:colOff>
                    <xdr:row>1</xdr:row>
                    <xdr:rowOff>190500</xdr:rowOff>
                  </from>
                  <to>
                    <xdr:col>1</xdr:col>
                    <xdr:colOff>441960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0000"/>
  </sheetPr>
  <dimension ref="A1:AE57"/>
  <sheetViews>
    <sheetView showGridLines="0" showZeros="0" showOutlineSymbols="0" view="pageBreakPreview" topLeftCell="A7" zoomScaleNormal="90" zoomScaleSheetLayoutView="100" workbookViewId="0">
      <selection activeCell="B15" sqref="B15"/>
    </sheetView>
  </sheetViews>
  <sheetFormatPr baseColWidth="10" defaultRowHeight="13.2" x14ac:dyDescent="0.25"/>
  <cols>
    <col min="1" max="1" width="4.5546875" customWidth="1"/>
    <col min="2" max="2" width="4.44140625" customWidth="1"/>
    <col min="3" max="3" width="2.44140625" customWidth="1"/>
    <col min="4" max="4" width="9.88671875" customWidth="1"/>
    <col min="5" max="5" width="2.6640625" customWidth="1"/>
    <col min="6" max="6" width="7.6640625" customWidth="1"/>
    <col min="7" max="7" width="4.33203125" customWidth="1"/>
    <col min="8" max="8" width="8.33203125" customWidth="1"/>
    <col min="9" max="9" width="8" customWidth="1"/>
    <col min="10" max="10" width="2.109375" customWidth="1"/>
    <col min="11" max="11" width="3.44140625" customWidth="1"/>
    <col min="12" max="12" width="9.44140625" customWidth="1"/>
    <col min="13" max="13" width="4.44140625" customWidth="1"/>
    <col min="14" max="14" width="8.44140625" customWidth="1"/>
    <col min="15" max="15" width="4.5546875" customWidth="1"/>
    <col min="16" max="16" width="13.6640625" customWidth="1"/>
    <col min="17" max="17" width="3.88671875" customWidth="1"/>
    <col min="18" max="18" width="2.109375" customWidth="1"/>
  </cols>
  <sheetData>
    <row r="1" spans="1:31" ht="13.8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3" t="s">
        <v>61</v>
      </c>
      <c r="K1" s="1"/>
      <c r="L1" s="1"/>
      <c r="M1" s="1"/>
      <c r="N1" s="1"/>
      <c r="O1" s="1"/>
      <c r="P1" s="1"/>
      <c r="Q1" s="1"/>
      <c r="R1" s="1"/>
      <c r="AE1" s="4" t="str">
        <f>IF(P30&gt;P35,P35-P31," ")</f>
        <v xml:space="preserve"> </v>
      </c>
    </row>
    <row r="2" spans="1:31" ht="12.75" customHeight="1" x14ac:dyDescent="0.25">
      <c r="A2" s="3"/>
      <c r="B2" s="258">
        <f>'Antrag TZ FrWw 2009'!B2</f>
        <v>0</v>
      </c>
      <c r="C2" s="259"/>
      <c r="D2" s="259"/>
      <c r="E2" s="259"/>
      <c r="F2" s="259"/>
      <c r="G2" s="259"/>
      <c r="H2" s="260"/>
      <c r="I2" s="3"/>
      <c r="J2" s="180">
        <f>'Antrag TZ FrWw 2009'!B8</f>
        <v>0</v>
      </c>
      <c r="K2" s="181"/>
      <c r="L2" s="181"/>
      <c r="M2" s="181"/>
      <c r="N2" s="181"/>
      <c r="O2" s="181"/>
      <c r="P2" s="182"/>
      <c r="Q2" s="149"/>
      <c r="R2" s="149"/>
    </row>
    <row r="3" spans="1:31" x14ac:dyDescent="0.25">
      <c r="A3" s="3"/>
      <c r="B3" s="261"/>
      <c r="C3" s="262"/>
      <c r="D3" s="262"/>
      <c r="E3" s="262"/>
      <c r="F3" s="262"/>
      <c r="G3" s="262"/>
      <c r="H3" s="263"/>
      <c r="I3" s="3"/>
      <c r="J3" s="183"/>
      <c r="K3" s="184"/>
      <c r="L3" s="184"/>
      <c r="M3" s="184"/>
      <c r="N3" s="184"/>
      <c r="O3" s="184"/>
      <c r="P3" s="185"/>
      <c r="Q3" s="149"/>
      <c r="R3" s="149"/>
    </row>
    <row r="4" spans="1:31" x14ac:dyDescent="0.25">
      <c r="A4" s="3"/>
      <c r="B4" s="261"/>
      <c r="C4" s="262"/>
      <c r="D4" s="262"/>
      <c r="E4" s="262"/>
      <c r="F4" s="262"/>
      <c r="G4" s="262"/>
      <c r="H4" s="263"/>
      <c r="I4" s="3"/>
      <c r="J4" s="183"/>
      <c r="K4" s="184"/>
      <c r="L4" s="184"/>
      <c r="M4" s="184"/>
      <c r="N4" s="184"/>
      <c r="O4" s="184"/>
      <c r="P4" s="185"/>
      <c r="Q4" s="149"/>
      <c r="R4" s="149"/>
    </row>
    <row r="5" spans="1:31" x14ac:dyDescent="0.25">
      <c r="A5" s="2"/>
      <c r="B5" s="261"/>
      <c r="C5" s="262"/>
      <c r="D5" s="262"/>
      <c r="E5" s="262"/>
      <c r="F5" s="262"/>
      <c r="G5" s="262"/>
      <c r="H5" s="263"/>
      <c r="I5" s="2"/>
      <c r="J5" s="183"/>
      <c r="K5" s="184"/>
      <c r="L5" s="184"/>
      <c r="M5" s="184"/>
      <c r="N5" s="184"/>
      <c r="O5" s="184"/>
      <c r="P5" s="185"/>
      <c r="Q5" s="149"/>
      <c r="R5" s="149"/>
    </row>
    <row r="6" spans="1:31" x14ac:dyDescent="0.25">
      <c r="A6" s="2"/>
      <c r="B6" s="264"/>
      <c r="C6" s="265"/>
      <c r="D6" s="265"/>
      <c r="E6" s="265"/>
      <c r="F6" s="265"/>
      <c r="G6" s="265"/>
      <c r="H6" s="266"/>
      <c r="I6" s="2"/>
      <c r="J6" s="186"/>
      <c r="K6" s="187"/>
      <c r="L6" s="187"/>
      <c r="M6" s="187"/>
      <c r="N6" s="187"/>
      <c r="O6" s="187"/>
      <c r="P6" s="188"/>
      <c r="Q6" s="149"/>
      <c r="R6" s="149"/>
    </row>
    <row r="7" spans="1:31" x14ac:dyDescent="0.25">
      <c r="A7" s="2"/>
      <c r="B7" s="92"/>
      <c r="C7" s="92"/>
      <c r="D7" s="92"/>
      <c r="E7" s="92"/>
      <c r="F7" s="92"/>
      <c r="G7" s="92"/>
      <c r="H7" s="92"/>
      <c r="I7" s="85"/>
      <c r="J7" s="3" t="s">
        <v>62</v>
      </c>
      <c r="K7" s="3"/>
      <c r="L7" s="2"/>
      <c r="M7" s="93"/>
      <c r="N7" s="93"/>
      <c r="O7" s="93"/>
      <c r="P7" s="93"/>
      <c r="Q7" s="93"/>
      <c r="R7" s="93"/>
    </row>
    <row r="8" spans="1:31" x14ac:dyDescent="0.25">
      <c r="A8" s="2"/>
      <c r="B8" s="92"/>
      <c r="C8" s="92"/>
      <c r="D8" s="92"/>
      <c r="E8" s="92"/>
      <c r="F8" s="92"/>
      <c r="G8" s="92"/>
      <c r="H8" s="92"/>
      <c r="I8" s="85"/>
      <c r="J8" s="267"/>
      <c r="K8" s="268"/>
      <c r="L8" s="268"/>
      <c r="M8" s="268"/>
      <c r="N8" s="268"/>
      <c r="O8" s="268"/>
      <c r="P8" s="269"/>
      <c r="Q8" s="148"/>
      <c r="R8" s="148"/>
    </row>
    <row r="9" spans="1:31" x14ac:dyDescent="0.25">
      <c r="A9" s="2"/>
      <c r="B9" s="3" t="s">
        <v>63</v>
      </c>
      <c r="C9" s="2"/>
      <c r="D9" s="2"/>
      <c r="E9" s="2"/>
      <c r="F9" s="2"/>
      <c r="G9" s="2"/>
      <c r="H9" s="2"/>
      <c r="I9" s="2"/>
      <c r="J9" s="3" t="s">
        <v>64</v>
      </c>
      <c r="K9" s="3"/>
      <c r="L9" s="3"/>
      <c r="M9" s="93"/>
      <c r="N9" s="93"/>
      <c r="O9" s="93"/>
      <c r="P9" s="93"/>
      <c r="Q9" s="93"/>
      <c r="R9" s="93"/>
    </row>
    <row r="10" spans="1:31" x14ac:dyDescent="0.25">
      <c r="A10" s="2"/>
      <c r="B10" s="180" t="s">
        <v>65</v>
      </c>
      <c r="C10" s="181"/>
      <c r="D10" s="181"/>
      <c r="E10" s="181"/>
      <c r="F10" s="181"/>
      <c r="G10" s="181"/>
      <c r="H10" s="182"/>
      <c r="I10" s="2"/>
      <c r="J10" s="267"/>
      <c r="K10" s="268"/>
      <c r="L10" s="268"/>
      <c r="M10" s="268"/>
      <c r="N10" s="268"/>
      <c r="O10" s="268"/>
      <c r="P10" s="269"/>
      <c r="Q10" s="148"/>
      <c r="R10" s="148"/>
    </row>
    <row r="11" spans="1:31" x14ac:dyDescent="0.25">
      <c r="A11" s="2"/>
      <c r="B11" s="183"/>
      <c r="C11" s="184"/>
      <c r="D11" s="184"/>
      <c r="E11" s="184"/>
      <c r="F11" s="184"/>
      <c r="G11" s="184"/>
      <c r="H11" s="185"/>
      <c r="I11" s="2"/>
      <c r="J11" s="3" t="s">
        <v>66</v>
      </c>
      <c r="K11" s="3"/>
      <c r="L11" s="2"/>
      <c r="M11" s="5"/>
      <c r="N11" s="5"/>
      <c r="O11" s="5"/>
      <c r="P11" s="5"/>
      <c r="Q11" s="5"/>
      <c r="R11" s="5"/>
    </row>
    <row r="12" spans="1:31" x14ac:dyDescent="0.25">
      <c r="A12" s="2"/>
      <c r="B12" s="183"/>
      <c r="C12" s="184"/>
      <c r="D12" s="184"/>
      <c r="E12" s="184"/>
      <c r="F12" s="184"/>
      <c r="G12" s="184"/>
      <c r="H12" s="185"/>
      <c r="I12" s="2"/>
      <c r="J12" s="267"/>
      <c r="K12" s="268"/>
      <c r="L12" s="268"/>
      <c r="M12" s="268"/>
      <c r="N12" s="268"/>
      <c r="O12" s="268"/>
      <c r="P12" s="269"/>
      <c r="Q12" s="148"/>
      <c r="R12" s="148"/>
    </row>
    <row r="13" spans="1:31" x14ac:dyDescent="0.25">
      <c r="A13" s="7"/>
      <c r="B13" s="183"/>
      <c r="C13" s="184"/>
      <c r="D13" s="184"/>
      <c r="E13" s="184"/>
      <c r="F13" s="184"/>
      <c r="G13" s="184"/>
      <c r="H13" s="185"/>
      <c r="I13" s="2"/>
      <c r="J13" s="3" t="s">
        <v>67</v>
      </c>
      <c r="K13" s="3"/>
      <c r="L13" s="2"/>
      <c r="M13" s="6"/>
      <c r="N13" s="6"/>
      <c r="O13" s="2"/>
      <c r="P13" s="2"/>
      <c r="Q13" s="2"/>
      <c r="R13" s="2"/>
    </row>
    <row r="14" spans="1:31" x14ac:dyDescent="0.25">
      <c r="A14" s="2"/>
      <c r="B14" s="186"/>
      <c r="C14" s="187"/>
      <c r="D14" s="187"/>
      <c r="E14" s="187"/>
      <c r="F14" s="187"/>
      <c r="G14" s="187"/>
      <c r="H14" s="188"/>
      <c r="I14" s="2"/>
      <c r="J14" s="267"/>
      <c r="K14" s="268"/>
      <c r="L14" s="268"/>
      <c r="M14" s="268"/>
      <c r="N14" s="268"/>
      <c r="O14" s="268"/>
      <c r="P14" s="269"/>
      <c r="Q14" s="148"/>
      <c r="R14" s="148"/>
    </row>
    <row r="15" spans="1:31" ht="13.8" x14ac:dyDescent="0.25">
      <c r="A15" s="2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6"/>
      <c r="N15" s="6"/>
      <c r="O15" s="2"/>
      <c r="P15" s="2"/>
      <c r="Q15" s="2"/>
      <c r="R15" s="2"/>
    </row>
    <row r="16" spans="1:31" ht="13.8" x14ac:dyDescent="0.25">
      <c r="A16" s="1"/>
      <c r="B16" s="10" t="s">
        <v>3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3.8" x14ac:dyDescent="0.25">
      <c r="A17" s="1"/>
      <c r="B17" s="10" t="s">
        <v>68</v>
      </c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3.8" x14ac:dyDescent="0.25">
      <c r="A18" s="1"/>
      <c r="B18" s="166">
        <f>'Antrag TZ FrWw 2009'!B16</f>
        <v>0</v>
      </c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9.5" customHeight="1" x14ac:dyDescent="0.25">
      <c r="A19" s="1"/>
      <c r="B19" s="9" t="s">
        <v>5</v>
      </c>
      <c r="C19" s="10"/>
      <c r="D19" s="10"/>
      <c r="E19" s="10"/>
      <c r="F19" s="10"/>
      <c r="G19" s="10"/>
      <c r="H19" s="10"/>
      <c r="I19" s="14"/>
      <c r="J19" s="270">
        <f>'Antrag TZ FrWw 2009'!J17</f>
        <v>0</v>
      </c>
      <c r="K19" s="270"/>
      <c r="L19" s="270"/>
      <c r="M19" s="11" t="s">
        <v>6</v>
      </c>
      <c r="N19" s="271">
        <f>'Antrag TZ FrWw 2009'!M17</f>
        <v>0</v>
      </c>
      <c r="O19" s="271"/>
      <c r="P19" s="271"/>
      <c r="Q19" s="271"/>
      <c r="R19" s="271"/>
    </row>
    <row r="20" spans="1:18" ht="19.5" customHeight="1" x14ac:dyDescent="0.25">
      <c r="A20" s="1"/>
      <c r="B20" s="9" t="s">
        <v>69</v>
      </c>
      <c r="C20" s="9"/>
      <c r="D20" s="9"/>
      <c r="E20" s="9"/>
      <c r="F20" s="9"/>
      <c r="G20" s="9"/>
      <c r="H20" s="9"/>
      <c r="I20" s="9"/>
      <c r="J20" s="9"/>
      <c r="K20" s="272">
        <f>'Antrag TZ FrWw 2009'!I55</f>
        <v>0</v>
      </c>
      <c r="L20" s="272"/>
      <c r="M20" s="16" t="s">
        <v>70</v>
      </c>
      <c r="N20" s="16"/>
      <c r="O20" s="1"/>
      <c r="P20" s="17"/>
      <c r="Q20" s="17"/>
      <c r="R20" s="17"/>
    </row>
    <row r="21" spans="1:18" ht="19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33"/>
      <c r="Q21" s="9"/>
      <c r="R21" s="9"/>
    </row>
    <row r="22" spans="1:18" ht="19.5" customHeight="1" x14ac:dyDescent="0.25">
      <c r="A22" s="1"/>
      <c r="B22" s="9"/>
      <c r="C22" s="124" t="s">
        <v>80</v>
      </c>
      <c r="D22" s="141"/>
      <c r="E22" s="142"/>
      <c r="F22" s="125"/>
      <c r="G22" s="125"/>
      <c r="H22" s="125"/>
      <c r="I22" s="125"/>
      <c r="J22" s="125"/>
      <c r="K22" s="125"/>
      <c r="L22" s="125"/>
      <c r="M22" s="125"/>
      <c r="N22" s="125"/>
      <c r="O22" s="126"/>
      <c r="P22" s="127">
        <f>'Antrag TZ FrWw 2009'!O20</f>
        <v>0</v>
      </c>
      <c r="Q22" s="135" t="s">
        <v>10</v>
      </c>
      <c r="R22" s="9"/>
    </row>
    <row r="23" spans="1:18" ht="19.5" customHeight="1" x14ac:dyDescent="0.25">
      <c r="A23" s="1"/>
      <c r="B23" s="9"/>
      <c r="C23" s="128" t="s">
        <v>75</v>
      </c>
      <c r="D23" s="143"/>
      <c r="E23" s="144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9">
        <f>'Antrag TZ FrWw 2009'!O21</f>
        <v>0</v>
      </c>
      <c r="Q23" s="136" t="s">
        <v>10</v>
      </c>
      <c r="R23" s="9"/>
    </row>
    <row r="24" spans="1:18" ht="19.5" customHeight="1" x14ac:dyDescent="0.25">
      <c r="A24" s="1"/>
      <c r="B24" s="9"/>
      <c r="C24" s="129" t="s">
        <v>83</v>
      </c>
      <c r="D24" s="145"/>
      <c r="E24" s="146"/>
      <c r="F24" s="130"/>
      <c r="G24" s="130"/>
      <c r="H24" s="130"/>
      <c r="I24" s="130"/>
      <c r="J24" s="130"/>
      <c r="K24" s="130"/>
      <c r="L24" s="130"/>
      <c r="M24" s="130"/>
      <c r="N24" s="130"/>
      <c r="O24" s="131"/>
      <c r="P24" s="132">
        <f>'Antrag TZ FrWw 2009'!O22</f>
        <v>0</v>
      </c>
      <c r="Q24" s="137" t="s">
        <v>10</v>
      </c>
      <c r="R24" s="9"/>
    </row>
    <row r="25" spans="1:18" ht="19.5" customHeight="1" x14ac:dyDescent="0.25">
      <c r="A25" s="20"/>
      <c r="B25" s="21" t="s">
        <v>8</v>
      </c>
      <c r="C25" s="21" t="s">
        <v>81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 t="s">
        <v>9</v>
      </c>
      <c r="P25" s="134">
        <f>'geprüfter ZN'!$M$9</f>
        <v>0</v>
      </c>
      <c r="Q25" s="21" t="s">
        <v>10</v>
      </c>
      <c r="R25" s="21"/>
    </row>
    <row r="26" spans="1:18" ht="19.5" customHeight="1" x14ac:dyDescent="0.25">
      <c r="A26" s="20"/>
      <c r="B26" s="21" t="s">
        <v>11</v>
      </c>
      <c r="C26" s="21" t="s">
        <v>74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 t="s">
        <v>9</v>
      </c>
      <c r="P26" s="105">
        <f>IF('geprüfter ZN'!O9&lt;'Antrag TZ FrWw 2009'!O21,'geprüfter ZN'!O9,P23)</f>
        <v>0</v>
      </c>
      <c r="Q26" s="21" t="s">
        <v>10</v>
      </c>
      <c r="R26" s="21"/>
    </row>
    <row r="27" spans="1:18" ht="19.5" customHeight="1" x14ac:dyDescent="0.25">
      <c r="A27" s="20"/>
      <c r="B27" s="21" t="s">
        <v>12</v>
      </c>
      <c r="C27" s="21" t="s">
        <v>82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 t="s">
        <v>9</v>
      </c>
      <c r="P27" s="23">
        <f>'geprüfter ZN'!$N$9</f>
        <v>0</v>
      </c>
      <c r="Q27" s="21" t="s">
        <v>10</v>
      </c>
      <c r="R27" s="21"/>
    </row>
    <row r="28" spans="1:18" ht="19.5" customHeight="1" x14ac:dyDescent="0.25">
      <c r="A28" s="20"/>
      <c r="B28" s="21" t="s">
        <v>13</v>
      </c>
      <c r="C28" s="21" t="s">
        <v>14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 t="s">
        <v>9</v>
      </c>
      <c r="P28" s="165">
        <f>'Antrag TZ FrWw 2009'!O26</f>
        <v>0</v>
      </c>
      <c r="Q28" s="21" t="s">
        <v>10</v>
      </c>
      <c r="R28" s="21"/>
    </row>
    <row r="29" spans="1:18" ht="19.5" customHeight="1" x14ac:dyDescent="0.25">
      <c r="A29" s="20"/>
      <c r="B29" s="21" t="s">
        <v>15</v>
      </c>
      <c r="C29" s="21" t="s">
        <v>16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6"/>
      <c r="O29" s="26" t="s">
        <v>17</v>
      </c>
      <c r="P29" s="27">
        <f>SUM(P25:P28)</f>
        <v>0</v>
      </c>
      <c r="Q29" s="28" t="s">
        <v>10</v>
      </c>
      <c r="R29" s="21"/>
    </row>
    <row r="30" spans="1:18" ht="19.5" customHeight="1" x14ac:dyDescent="0.25">
      <c r="A30" s="20"/>
      <c r="B30" s="21" t="s">
        <v>18</v>
      </c>
      <c r="C30" s="21" t="s">
        <v>19</v>
      </c>
      <c r="D30" s="21"/>
      <c r="E30" s="21"/>
      <c r="F30" s="21"/>
      <c r="G30" s="29" t="s">
        <v>20</v>
      </c>
      <c r="H30" s="163">
        <f>'Antrag TZ FrWw 2009'!H28</f>
        <v>0</v>
      </c>
      <c r="I30" s="31" t="s">
        <v>21</v>
      </c>
      <c r="J30" s="21"/>
      <c r="K30" s="21"/>
      <c r="L30" s="21"/>
      <c r="M30" s="21"/>
      <c r="N30" s="22"/>
      <c r="O30" s="22" t="s">
        <v>17</v>
      </c>
      <c r="P30" s="23">
        <f>P29*H30</f>
        <v>0</v>
      </c>
      <c r="Q30" s="21" t="s">
        <v>10</v>
      </c>
      <c r="R30" s="21"/>
    </row>
    <row r="31" spans="1:18" ht="19.5" customHeight="1" x14ac:dyDescent="0.25">
      <c r="A31" s="20"/>
      <c r="B31" s="21" t="s">
        <v>22</v>
      </c>
      <c r="C31" s="21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2" t="s">
        <v>24</v>
      </c>
      <c r="P31" s="162">
        <f>'Antrag TZ FrWw 2009'!O29</f>
        <v>0</v>
      </c>
      <c r="Q31" s="21" t="s">
        <v>10</v>
      </c>
      <c r="R31" s="21"/>
    </row>
    <row r="32" spans="1:18" ht="19.5" customHeight="1" x14ac:dyDescent="0.25">
      <c r="A32" s="20"/>
      <c r="B32" s="32" t="s">
        <v>25</v>
      </c>
      <c r="C32" s="32" t="s">
        <v>26</v>
      </c>
      <c r="D32" s="32"/>
      <c r="E32" s="164">
        <f>'Antrag TZ FrWw 2009'!E30</f>
        <v>0</v>
      </c>
      <c r="F32" s="32" t="s">
        <v>27</v>
      </c>
      <c r="G32" s="32"/>
      <c r="H32" s="34" t="s">
        <v>28</v>
      </c>
      <c r="I32" s="35" t="str">
        <f>IF(AND(AND((P30-P31)&gt;0,(P30-P31)&lt;10000),(I36=" ")),"Mindestbetrag&lt;10.000"," ")</f>
        <v xml:space="preserve"> </v>
      </c>
      <c r="J32" s="32"/>
      <c r="K32" s="32"/>
      <c r="L32" s="32"/>
      <c r="M32" s="32"/>
      <c r="N32" s="36"/>
      <c r="O32" s="36" t="s">
        <v>17</v>
      </c>
      <c r="P32" s="37">
        <f>IF((P30-P31)&lt;10000,0,ROUND((P30-P31),-2))</f>
        <v>0</v>
      </c>
      <c r="Q32" s="38" t="s">
        <v>10</v>
      </c>
      <c r="R32" s="39" t="str">
        <f>IF(B36&lt;&gt;" ","*)"," ")</f>
        <v xml:space="preserve"> </v>
      </c>
    </row>
    <row r="33" spans="1:18" ht="19.5" customHeight="1" x14ac:dyDescent="0.25">
      <c r="A33" s="20"/>
      <c r="B33" s="32"/>
      <c r="C33" s="32"/>
      <c r="D33" s="32"/>
      <c r="E33" s="32"/>
      <c r="F33" s="32"/>
      <c r="G33" s="32"/>
      <c r="H33" s="34"/>
      <c r="I33" s="35" t="str">
        <f>IF(AND(AND((P30-P31)&gt;0,(P30-P31)&lt;10000),(I36=" ")),"keine Teilzahlung"," ")</f>
        <v xml:space="preserve"> </v>
      </c>
      <c r="J33" s="32"/>
      <c r="K33" s="32"/>
      <c r="L33" s="32"/>
      <c r="M33" s="32"/>
      <c r="N33" s="20"/>
      <c r="O33" s="94"/>
      <c r="P33" s="35" t="str">
        <f>IF(P32&lt;0,"Rückforderung!"," ")</f>
        <v xml:space="preserve"> </v>
      </c>
      <c r="Q33" s="41"/>
      <c r="R33" s="39"/>
    </row>
    <row r="34" spans="1:18" ht="19.5" customHeight="1" x14ac:dyDescent="0.25">
      <c r="A34" s="42"/>
      <c r="B34" s="16" t="s">
        <v>29</v>
      </c>
      <c r="C34" s="16"/>
      <c r="D34" s="16"/>
      <c r="E34" s="16"/>
      <c r="F34" s="16"/>
      <c r="G34" s="43" t="s">
        <v>20</v>
      </c>
      <c r="H34" s="251">
        <f>'Antrag TZ FrWw 2009'!H32</f>
        <v>0</v>
      </c>
      <c r="I34" s="251"/>
      <c r="J34" s="16" t="s">
        <v>30</v>
      </c>
      <c r="K34" s="16" t="s">
        <v>31</v>
      </c>
      <c r="L34" s="16"/>
      <c r="M34" s="16"/>
      <c r="N34" s="44"/>
      <c r="O34" s="44"/>
      <c r="P34" s="45"/>
      <c r="Q34" s="46"/>
      <c r="R34" s="16"/>
    </row>
    <row r="35" spans="1:18" ht="19.5" customHeight="1" x14ac:dyDescent="0.25">
      <c r="A35" s="20"/>
      <c r="B35" s="21" t="s">
        <v>32</v>
      </c>
      <c r="C35" s="21"/>
      <c r="D35" s="21"/>
      <c r="E35" s="21"/>
      <c r="F35" s="21"/>
      <c r="G35" s="29"/>
      <c r="H35" s="23"/>
      <c r="I35" s="23"/>
      <c r="J35" s="21"/>
      <c r="K35" s="21"/>
      <c r="L35" s="21"/>
      <c r="M35" s="21"/>
      <c r="N35" s="22"/>
      <c r="O35" s="22" t="s">
        <v>17</v>
      </c>
      <c r="P35" s="23">
        <f>H34*0.9</f>
        <v>0</v>
      </c>
      <c r="Q35" s="21" t="s">
        <v>10</v>
      </c>
      <c r="R35" s="21"/>
    </row>
    <row r="36" spans="1:18" ht="13.8" x14ac:dyDescent="0.25">
      <c r="A36" s="1"/>
      <c r="B36" s="48" t="str">
        <f>IF(P30&gt;P35,"*) TZ unter Berücksichtigung"," ")</f>
        <v xml:space="preserve"> </v>
      </c>
      <c r="C36" s="1"/>
      <c r="D36" s="48"/>
      <c r="E36" s="48"/>
      <c r="F36" s="48"/>
      <c r="G36" s="48"/>
      <c r="H36" s="48"/>
      <c r="I36" s="35" t="str">
        <f>IF(AND(AE1&gt;0,AE1&lt;10000),"Mindestbetrag&lt;10.000"," ")</f>
        <v xml:space="preserve"> </v>
      </c>
      <c r="J36" s="48"/>
      <c r="K36" s="48"/>
      <c r="L36" s="48"/>
      <c r="M36" s="9"/>
      <c r="N36" s="9"/>
      <c r="O36" s="1"/>
      <c r="P36" s="1"/>
      <c r="Q36" s="1"/>
      <c r="R36" s="49"/>
    </row>
    <row r="37" spans="1:18" ht="13.8" x14ac:dyDescent="0.25">
      <c r="A37" s="1"/>
      <c r="B37" s="48" t="str">
        <f>IF(P30&gt;P35,"   der 90% Auszahlungsrate"," ")</f>
        <v xml:space="preserve"> </v>
      </c>
      <c r="C37" s="48"/>
      <c r="D37" s="48"/>
      <c r="E37" s="48"/>
      <c r="F37" s="48"/>
      <c r="G37" s="48"/>
      <c r="H37" s="48"/>
      <c r="I37" s="35" t="str">
        <f>IF(AND(AE1&gt;0,AE1&lt;10000),"keine Teilzahlung"," ")</f>
        <v xml:space="preserve"> </v>
      </c>
      <c r="J37" s="48"/>
      <c r="K37" s="48"/>
      <c r="L37" s="48"/>
      <c r="M37" s="9"/>
      <c r="N37" s="9"/>
      <c r="O37" s="50" t="str">
        <f>IF(B36&lt;&gt;" ","="," ")</f>
        <v xml:space="preserve"> </v>
      </c>
      <c r="P37" s="51" t="str">
        <f>IF(I36&lt;&gt;" ",0,AE1)</f>
        <v xml:space="preserve"> </v>
      </c>
      <c r="Q37" s="48" t="str">
        <f>IF(B36&lt;&gt;" ","€"," ")</f>
        <v xml:space="preserve"> </v>
      </c>
      <c r="R37" s="49"/>
    </row>
    <row r="38" spans="1:18" ht="13.8" x14ac:dyDescent="0.25">
      <c r="A38" s="53"/>
      <c r="B38" s="9"/>
      <c r="C38" s="9"/>
      <c r="D38" s="9"/>
      <c r="E38" s="9"/>
      <c r="F38" s="9"/>
      <c r="G38" s="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3.8" x14ac:dyDescent="0.25">
      <c r="A39" s="52"/>
      <c r="B39" s="1" t="s">
        <v>38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3.8" x14ac:dyDescent="0.25">
      <c r="A40" s="53"/>
      <c r="B40" s="9"/>
      <c r="C40" s="9"/>
      <c r="D40" s="9"/>
      <c r="E40" s="9"/>
      <c r="F40" s="9"/>
      <c r="G40" s="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3.8" x14ac:dyDescent="0.25">
      <c r="A41" s="53"/>
      <c r="B41" s="9"/>
      <c r="C41" s="95"/>
      <c r="D41" s="9"/>
      <c r="E41" s="1"/>
      <c r="F41" s="1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3.8" x14ac:dyDescent="0.25">
      <c r="A42" s="53"/>
      <c r="B42" s="9" t="s">
        <v>33</v>
      </c>
      <c r="C42" s="95"/>
      <c r="D42" s="9"/>
      <c r="E42" s="9"/>
      <c r="F42" s="1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3.8" x14ac:dyDescent="0.25">
      <c r="A43" s="53"/>
      <c r="B43" s="9" t="s">
        <v>71</v>
      </c>
      <c r="C43" s="95"/>
      <c r="D43" s="9"/>
      <c r="E43" s="9"/>
      <c r="F43" s="1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3.8" x14ac:dyDescent="0.25">
      <c r="A44" s="53"/>
      <c r="B44" s="9"/>
      <c r="C44" s="9"/>
      <c r="D44" s="9"/>
      <c r="E44" s="9"/>
      <c r="F44" s="9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3.8" x14ac:dyDescent="0.25">
      <c r="A45" s="53"/>
      <c r="B45" s="9"/>
      <c r="C45" s="9"/>
      <c r="D45" s="9"/>
      <c r="E45" s="9"/>
      <c r="F45" s="9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3.8" x14ac:dyDescent="0.25">
      <c r="A46" s="52"/>
      <c r="B46" s="10"/>
      <c r="C46" s="11"/>
      <c r="D46" s="11"/>
      <c r="E46" s="9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3.8" x14ac:dyDescent="0.25">
      <c r="A47" s="52"/>
      <c r="B47" s="1"/>
      <c r="C47" s="55"/>
      <c r="D47" s="55"/>
      <c r="E47" s="9"/>
      <c r="F47" s="1"/>
      <c r="G47" s="5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3.8" x14ac:dyDescent="0.25">
      <c r="A48" s="52"/>
      <c r="B48" s="1"/>
      <c r="C48" s="9"/>
      <c r="D48" s="9"/>
      <c r="E48" s="9"/>
      <c r="F48" s="9"/>
      <c r="G48" s="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252"/>
      <c r="C51" s="253"/>
      <c r="D51" s="253"/>
      <c r="E51" s="253"/>
      <c r="F51" s="254"/>
      <c r="G51" s="255"/>
      <c r="H51" s="256"/>
      <c r="I51" s="256"/>
      <c r="J51" s="256"/>
      <c r="K51" s="256"/>
      <c r="L51" s="257"/>
      <c r="M51" s="1"/>
      <c r="N51" s="1"/>
      <c r="O51" s="1"/>
      <c r="P51" s="1"/>
      <c r="Q51" s="1"/>
      <c r="R51" s="1"/>
    </row>
    <row r="52" spans="1:18" x14ac:dyDescent="0.25">
      <c r="A52" s="1"/>
      <c r="B52" s="58" t="s">
        <v>72</v>
      </c>
      <c r="C52" s="59"/>
      <c r="D52" s="59"/>
      <c r="E52" s="59"/>
      <c r="F52" s="59"/>
      <c r="G52" s="58" t="s">
        <v>73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59"/>
      <c r="J53" s="59"/>
      <c r="K53" s="59"/>
      <c r="L53" s="59"/>
      <c r="M53" s="59"/>
      <c r="N53" s="59"/>
      <c r="O53" s="59"/>
      <c r="P53" s="59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59"/>
      <c r="J54" s="59"/>
      <c r="K54" s="59"/>
      <c r="L54" s="1"/>
      <c r="M54" s="59"/>
      <c r="N54" s="59"/>
      <c r="O54" s="59"/>
      <c r="P54" s="59"/>
      <c r="Q54" s="1"/>
      <c r="R54" s="1"/>
    </row>
    <row r="55" spans="1:18" x14ac:dyDescent="0.25">
      <c r="A55" s="1"/>
      <c r="B55" s="60"/>
      <c r="C55" s="60"/>
      <c r="D55" s="60"/>
      <c r="E55" s="60"/>
      <c r="F55" s="60"/>
      <c r="G55" s="60"/>
      <c r="H55" s="6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6" x14ac:dyDescent="0.25">
      <c r="A56" s="1"/>
      <c r="B56" s="61" t="s">
        <v>41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59"/>
      <c r="C57" s="59"/>
      <c r="D57" s="59"/>
      <c r="E57" s="59"/>
      <c r="F57" s="59"/>
      <c r="G57" s="59"/>
      <c r="H57" s="59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 password="C3F6" sheet="1"/>
  <customSheetViews>
    <customSheetView guid="{A8779616-2BE0-4478-95FA-13E0424BF0B5}" scale="90" showPageBreaks="1" showGridLines="0" outlineSymbols="0" zeroValues="0" printArea="1" view="pageBreakPreview" topLeftCell="A11">
      <selection activeCell="H33" sqref="H33"/>
      <pageMargins left="0.7" right="0.7" top="0.78740157499999996" bottom="0.78740157499999996" header="0.3" footer="0.3"/>
      <pageSetup paperSize="9" scale="74" orientation="portrait" horizontalDpi="0" r:id="rId1"/>
    </customSheetView>
  </customSheetViews>
  <mergeCells count="13">
    <mergeCell ref="J19:L19"/>
    <mergeCell ref="N19:R19"/>
    <mergeCell ref="K20:L20"/>
    <mergeCell ref="H34:I34"/>
    <mergeCell ref="B51:F51"/>
    <mergeCell ref="G51:L51"/>
    <mergeCell ref="B2:H6"/>
    <mergeCell ref="B10:H14"/>
    <mergeCell ref="J2:P6"/>
    <mergeCell ref="J8:P8"/>
    <mergeCell ref="J10:P10"/>
    <mergeCell ref="J12:P12"/>
    <mergeCell ref="J14:P14"/>
  </mergeCells>
  <conditionalFormatting sqref="B2:H8 B10:H14 B51:L51 P31 J10:R10 J12:R12 J14:R14 J8:R8">
    <cfRule type="cellIs" dxfId="6" priority="8" stopIfTrue="1" operator="notEqual">
      <formula>$U$30</formula>
    </cfRule>
  </conditionalFormatting>
  <conditionalFormatting sqref="J2:R6">
    <cfRule type="cellIs" dxfId="5" priority="7" stopIfTrue="1" operator="notEqual">
      <formula>$X$4</formula>
    </cfRule>
  </conditionalFormatting>
  <conditionalFormatting sqref="H30:I30 H34:I34 E32 P22:P24">
    <cfRule type="cellIs" dxfId="4" priority="6" stopIfTrue="1" operator="notEqual">
      <formula>$O$51</formula>
    </cfRule>
  </conditionalFormatting>
  <conditionalFormatting sqref="B2:H6">
    <cfRule type="cellIs" dxfId="3" priority="4" stopIfTrue="1" operator="notEqual">
      <formula>$O$51</formula>
    </cfRule>
  </conditionalFormatting>
  <conditionalFormatting sqref="J2:P6">
    <cfRule type="cellIs" dxfId="2" priority="3" stopIfTrue="1" operator="notEqual">
      <formula>$O$51</formula>
    </cfRule>
  </conditionalFormatting>
  <conditionalFormatting sqref="J2:P6">
    <cfRule type="cellIs" dxfId="1" priority="2" stopIfTrue="1" operator="notEqual">
      <formula>$U$30</formula>
    </cfRule>
  </conditionalFormatting>
  <conditionalFormatting sqref="J2:P6">
    <cfRule type="cellIs" dxfId="0" priority="1" stopIfTrue="1" operator="notEqual">
      <formula>$O$51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ED50CFD62950884CB0460C8AF3C3EE02" ma:contentTypeVersion="17" ma:contentTypeDescription="Dokumente mit Hauszuordnung (muss) und Thema (kann) als Metadaten" ma:contentTypeScope="" ma:versionID="4876c088bbaefd76aefc4db2cf95b86e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5150fc82-e011-4607-96eb-39c7ac5750c1" xmlns:ns4="d565090e-a72e-4b20-ba4d-542a0f413df6" targetNamespace="http://schemas.microsoft.com/office/2006/metadata/properties" ma:root="true" ma:fieldsID="502f4ea2e30f7098502fa33c238d4fa3" ns1:_="" ns2:_="" ns3:_="" ns4:_="">
    <xsd:import namespace="http://schemas.microsoft.com/sharepoint/v3"/>
    <xsd:import namespace="77a18adb-f851-4ef9-82c7-7dd03982d471"/>
    <xsd:import namespace="5150fc82-e011-4607-96eb-39c7ac5750c1"/>
    <xsd:import namespace="d565090e-a72e-4b20-ba4d-542a0f413df6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Verantwortlich" minOccurs="0"/>
                <xsd:element ref="ns4:Fachbereich" minOccurs="0"/>
                <xsd:element ref="ns4:F_x00f6_rderung" minOccurs="0"/>
                <xsd:element ref="ns4:Thema" minOccurs="0"/>
                <xsd:element ref="ns4:Unterthema" minOccurs="0"/>
                <xsd:element ref="ns4:Stand" minOccurs="0"/>
                <xsd:element ref="ns4:Te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nillable="true" ma:taxonomy="true" ma:internalName="l2262d87fef34707aeb1ab617e2e8490" ma:taxonomyFieldName="Haus" ma:displayName="Zuständigkeit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default="105;#Förderungen|fe82e860-1c69-4c6f-9c96-ef555c9098ab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fc82-e011-4607-96eb-39c7ac5750c1" elementFormDefault="qualified">
    <xsd:import namespace="http://schemas.microsoft.com/office/2006/documentManagement/types"/>
    <xsd:import namespace="http://schemas.microsoft.com/office/infopath/2007/PartnerControls"/>
    <xsd:element name="Verantwortlich" ma:index="17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5090e-a72e-4b20-ba4d-542a0f413df6" elementFormDefault="qualified">
    <xsd:import namespace="http://schemas.microsoft.com/office/2006/documentManagement/types"/>
    <xsd:import namespace="http://schemas.microsoft.com/office/infopath/2007/PartnerControls"/>
    <xsd:element name="Fachbereich" ma:index="18" nillable="true" ma:displayName="Fachbereich" ma:format="Dropdown" ma:internalName="Fachbereich">
      <xsd:simpleType>
        <xsd:restriction base="dms:Choice">
          <xsd:enumeration value="29: Verfassung, Kommunales, Recht"/>
          <xsd:enumeration value="31: Ausländer und Aussiedler"/>
          <xsd:enumeration value="32: Bevölkerungsschutz, Feuerwehrwesen, Ordnungsrecht"/>
          <xsd:enumeration value="35: Allgemeine schulische Bildung"/>
          <xsd:enumeration value="36: Berufliche schulische Bildung"/>
          <xsd:enumeration value="37: Kirchen, Jugend, Sport, Laienkultur, Weiterbildung"/>
          <xsd:enumeration value="38: Schulentwicklung und Schulpersonal"/>
          <xsd:enumeration value="60: Mittelstandspolitik"/>
          <xsd:enumeration value="62: Strukturpolitik / Landesentwicklung"/>
          <xsd:enumeration value="63: Bau-, Vermessung, Denkmalpflege"/>
          <xsd:enumeration value="64: Wirtschaftspolitik und Außenwirtschaft"/>
          <xsd:enumeration value="67: Landwirtschaftliche Erzeugung, Agrarmarkt"/>
          <xsd:enumeration value="71: Landesforstverwaltung"/>
          <xsd:enumeration value="72: Naturschutz - Ländlicher Raum"/>
          <xsd:enumeration value="74: Ländlicher Raum"/>
          <xsd:enumeration value="78: Soziales"/>
          <xsd:enumeration value="79: Gesundheit"/>
          <xsd:enumeration value="80: Frau, Familie, Kind, Jugendliche"/>
          <xsd:enumeration value="85: Verkehr"/>
          <xsd:enumeration value="86: Immissionsschutz, Arbeitsschutz, Abfallwirtschaft"/>
          <xsd:enumeration value="87: Wasser und Boden"/>
          <xsd:enumeration value="88: Straßenwesen"/>
          <xsd:enumeration value="94: Kultur"/>
        </xsd:restriction>
      </xsd:simpleType>
    </xsd:element>
    <xsd:element name="F_x00f6_rderung" ma:index="19" nillable="true" ma:displayName="Förderung" ma:description="Name der Förderung" ma:internalName="F_x00f6_rderung">
      <xsd:simpleType>
        <xsd:restriction base="dms:Text">
          <xsd:maxLength value="255"/>
        </xsd:restriction>
      </xsd:simpleType>
    </xsd:element>
    <xsd:element name="Thema" ma:index="20" nillable="true" ma:displayName="Thema" ma:internalName="Thema">
      <xsd:simpleType>
        <xsd:restriction base="dms:Text">
          <xsd:maxLength value="255"/>
        </xsd:restriction>
      </xsd:simpleType>
    </xsd:element>
    <xsd:element name="Unterthema" ma:index="21" nillable="true" ma:displayName="Unterthema" ma:internalName="Unterthema">
      <xsd:simpleType>
        <xsd:restriction base="dms:Text">
          <xsd:maxLength value="255"/>
        </xsd:restriction>
      </xsd:simpleType>
    </xsd:element>
    <xsd:element name="Stand" ma:index="22" nillable="true" ma:displayName="Stand" ma:description="Aktualisierungs- / Erstellungssdatum des Dokuments (nicht das Datum des Hochladens, falls möglich)" ma:internalName="Stand">
      <xsd:simpleType>
        <xsd:restriction base="dms:Text">
          <xsd:maxLength value="255"/>
        </xsd:restriction>
      </xsd:simpleType>
    </xsd:element>
    <xsd:element name="Teil" ma:index="23" nillable="true" ma:displayName="Teil" ma:internalName="Teil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derung xmlns="d565090e-a72e-4b20-ba4d-542a0f413df6">Wasserwirtschaftliche Vorhaben</F_x00f6_rderung>
    <Stand xmlns="d565090e-a72e-4b20-ba4d-542a0f413df6">09/2019</Stand>
    <Thema xmlns="d565090e-a72e-4b20-ba4d-542a0f413df6">Wasserwirtschaftliche Vorhaben</Thema>
    <TaxCatchAll xmlns="77a18adb-f851-4ef9-82c7-7dd03982d471">
      <Value>62</Value>
      <Value>105</Value>
      <Value>67</Value>
    </TaxCatchAll>
    <Fachbereich xmlns="d565090e-a72e-4b20-ba4d-542a0f413df6">87: Wasser und Boden</Fachbereich>
    <RoutingRuleDescription xmlns="http://schemas.microsoft.com/sharepoint/v3">Muster 4 und 5 FrWw 2009: Antrag auf Teilzahlung und Zahlenmäßiger Nachweis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Unterthema xmlns="d565090e-a72e-4b20-ba4d-542a0f413df6">Kommun-Wasserversorgung, Abwasser</Unter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Förderungen</TermName>
          <TermId xmlns="http://schemas.microsoft.com/office/infopath/2007/PartnerControls">fe82e860-1c69-4c6f-9c96-ef555c9098ab</TermId>
        </TermInfo>
      </Terms>
    </i6c2abccfc944910a52b89e3dd325170>
    <Verantwortlich xmlns="5150fc82-e011-4607-96eb-39c7ac5750c1" xsi:nil="true"/>
    <Teil xmlns="d565090e-a72e-4b20-ba4d-542a0f413df6">09</Teil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1D306A3A-7759-48FD-8556-36C9D95BED88}"/>
</file>

<file path=customXml/itemProps2.xml><?xml version="1.0" encoding="utf-8"?>
<ds:datastoreItem xmlns:ds="http://schemas.openxmlformats.org/officeDocument/2006/customXml" ds:itemID="{9C2A4047-CAA5-4007-8C00-960A505561E5}"/>
</file>

<file path=customXml/itemProps3.xml><?xml version="1.0" encoding="utf-8"?>
<ds:datastoreItem xmlns:ds="http://schemas.openxmlformats.org/officeDocument/2006/customXml" ds:itemID="{A5BE7C85-769C-4D9A-AFE1-467744012AD5}"/>
</file>

<file path=customXml/itemProps4.xml><?xml version="1.0" encoding="utf-8"?>
<ds:datastoreItem xmlns:ds="http://schemas.openxmlformats.org/officeDocument/2006/customXml" ds:itemID="{3E24EE24-50B7-44E5-A87D-B0711DBDF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Antrag TZ FrWw 2009</vt:lpstr>
      <vt:lpstr>Zahlenm. Nachweis</vt:lpstr>
      <vt:lpstr>geprüfter ZN</vt:lpstr>
      <vt:lpstr>Prüfbericht TZ</vt:lpstr>
      <vt:lpstr>'Antrag TZ FrWw 2009'!Druckbereich</vt:lpstr>
      <vt:lpstr>'geprüfter ZN'!Druckbereich</vt:lpstr>
      <vt:lpstr>'Prüfbericht TZ'!Druckbereich</vt:lpstr>
      <vt:lpstr>'Zahlenm. Nachweis'!Druckbereich</vt:lpstr>
      <vt:lpstr>'geprüfter ZN'!Drucktitel</vt:lpstr>
      <vt:lpstr>'Zahlenm. Nachweis'!Drucktitel</vt:lpstr>
    </vt:vector>
  </TitlesOfParts>
  <Company>Innenverwaltung 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 4 und 5 FrWw 2009: Antrag auf Teilzahlung und Zahlenmäßiger Nachweis</dc:title>
  <dc:creator>Herr Dresen</dc:creator>
  <cp:lastModifiedBy>Eißler, Susanne (RPT)</cp:lastModifiedBy>
  <cp:lastPrinted>2015-03-24T13:03:40Z</cp:lastPrinted>
  <dcterms:created xsi:type="dcterms:W3CDTF">2009-11-06T07:27:19Z</dcterms:created>
  <dcterms:modified xsi:type="dcterms:W3CDTF">2020-05-06T07:24:15Z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105;#Förderungen|fe82e860-1c69-4c6f-9c96-ef555c9098ab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Order">
    <vt:lpwstr>21900.0000000000</vt:lpwstr>
  </property>
  <property fmtid="{D5CDD505-2E9C-101B-9397-08002B2CF9AE}" pid="6" name="ContentTypeId">
    <vt:lpwstr>0x010100CAC1C5DF2F8A4747BD5B292A85E79AE700ED50CFD62950884CB0460C8AF3C3EE02</vt:lpwstr>
  </property>
</Properties>
</file>